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206E2006-79D8-49C8-970A-6EAED25EEA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уч план" sheetId="5" r:id="rId1"/>
    <sheet name="сводная табл" sheetId="8" r:id="rId2"/>
  </sheets>
  <definedNames>
    <definedName name="_ftn1" localSheetId="0">'уч план'!#REF!</definedName>
    <definedName name="_ftn2" localSheetId="0">'уч план'!#REF!</definedName>
    <definedName name="_ftnref1" localSheetId="0">'уч план'!$C$8</definedName>
    <definedName name="_ftnref2" localSheetId="0">'уч план'!$S$8</definedName>
  </definedNames>
  <calcPr calcId="191029"/>
</workbook>
</file>

<file path=xl/calcChain.xml><?xml version="1.0" encoding="utf-8"?>
<calcChain xmlns="http://schemas.openxmlformats.org/spreadsheetml/2006/main">
  <c r="AF29" i="5" l="1"/>
  <c r="AF38" i="5"/>
  <c r="AD38" i="5"/>
</calcChain>
</file>

<file path=xl/sharedStrings.xml><?xml version="1.0" encoding="utf-8"?>
<sst xmlns="http://schemas.openxmlformats.org/spreadsheetml/2006/main" count="231" uniqueCount="199">
  <si>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</si>
  <si>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</si>
  <si>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</si>
  <si>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</si>
  <si>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</si>
  <si>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</si>
  <si>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</si>
  <si>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</si>
  <si>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по профилю специальности</t>
  </si>
  <si>
    <t>преддипломная</t>
  </si>
  <si>
    <t>Производственная практика (преддипломная)</t>
  </si>
  <si>
    <t>I курс</t>
  </si>
  <si>
    <t>II курс</t>
  </si>
  <si>
    <t>III курс</t>
  </si>
  <si>
    <t>IV курс</t>
  </si>
  <si>
    <t>Индекс</t>
  </si>
  <si>
    <t>Учебная нагрузка обучающихся (час.)</t>
  </si>
  <si>
    <t>в т. 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</si>
  <si>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</si>
  <si>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</si>
  <si>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</si>
  <si>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</si>
  <si>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</si>
  <si>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</si>
  <si>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</si>
  <si>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</si>
  <si>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О.00</t>
  </si>
  <si>
    <t>Общеобразовательный цикл</t>
  </si>
  <si>
    <t>ОГСЭ.00</t>
  </si>
  <si>
    <t xml:space="preserve">Общий гуманитарный и социально-экономический цикл </t>
  </si>
  <si>
    <t>ОГСЭ.01</t>
  </si>
  <si>
    <t>ОГСЭ.02</t>
  </si>
  <si>
    <t>ОГСЭ.03</t>
  </si>
  <si>
    <t>ОГСЭ.04</t>
  </si>
  <si>
    <t>ЕН.00</t>
  </si>
  <si>
    <t xml:space="preserve">Математический и общий естественнонаучный цикл 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</si>
  <si>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</si>
  <si>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</si>
  <si>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</si>
  <si>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</si>
  <si>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ПМ.00</t>
  </si>
  <si>
    <t>Профессиональные модули</t>
  </si>
  <si>
    <t>ПДП</t>
  </si>
  <si>
    <t>ГИА</t>
  </si>
  <si>
    <t>всего</t>
  </si>
  <si>
    <t>Формы промежуточной аттестации</t>
  </si>
  <si>
    <t>ГИА.01</t>
  </si>
  <si>
    <t>ГИА.02</t>
  </si>
  <si>
    <t>4 нед</t>
  </si>
  <si>
    <t>6 нед</t>
  </si>
  <si>
    <t>2. План учебного процесса</t>
  </si>
  <si>
    <t xml:space="preserve"> </t>
  </si>
  <si>
    <t>индивидуальный проект</t>
  </si>
  <si>
    <t>17 нед.</t>
  </si>
  <si>
    <t>22 нед.</t>
  </si>
  <si>
    <t xml:space="preserve">Всего (по курсам) </t>
  </si>
  <si>
    <t>Экзамены</t>
  </si>
  <si>
    <t>Зачеты</t>
  </si>
  <si>
    <t>Дифференцированные зачеты</t>
  </si>
  <si>
    <t>Курсовой проект/Защита индивидуального проекта</t>
  </si>
  <si>
    <t>Другие формы контроля</t>
  </si>
  <si>
    <t>Перечень учебных циклов, предметов,  дисциплин, курсов, профессиональных модулей, практик</t>
  </si>
  <si>
    <t>Самостоятельная   работа</t>
  </si>
  <si>
    <t>Учебные занятия по предметам,  дисциплинам, курсам</t>
  </si>
  <si>
    <t>лабораторные занятия</t>
  </si>
  <si>
    <t>практические занятия</t>
  </si>
  <si>
    <t>Практическая подготовка (учебная и производственная практики)</t>
  </si>
  <si>
    <t>Общая трудоемкость (максимальная учебная нагрузка обучающегося)</t>
  </si>
  <si>
    <t>ОУП.01</t>
  </si>
  <si>
    <t>ОУП.02</t>
  </si>
  <si>
    <t>Обязательная часть</t>
  </si>
  <si>
    <t>Вариативная часть</t>
  </si>
  <si>
    <t>Государственная итоговая аттестация:</t>
  </si>
  <si>
    <t>ГИА.03</t>
  </si>
  <si>
    <t>Учебные занятия по предметам, дисциплинам, МДК</t>
  </si>
  <si>
    <t>Производственная практика  (по профилю специальности)</t>
  </si>
  <si>
    <t>экзаменов (в т. ч. экзаменов по модулю)</t>
  </si>
  <si>
    <t>зачетов (без учета зачетов по физической культуре)</t>
  </si>
  <si>
    <t>дифф. зачетов (без учета ДЗ по физической культуре)</t>
  </si>
  <si>
    <t>Последовательность и распределение  учебной нагрузки по курсам и семестрам (час. в семестр)</t>
  </si>
  <si>
    <t xml:space="preserve">1. Сводные данные по бюджету времени </t>
  </si>
  <si>
    <t>всего учебных занятий</t>
  </si>
  <si>
    <t>урок</t>
  </si>
  <si>
    <t>лекция</t>
  </si>
  <si>
    <t>семинар</t>
  </si>
  <si>
    <t>консультации по индивидуальному проекту/ курсовой работе/ курсовому проекту/ВКР</t>
  </si>
  <si>
    <t>1 нед</t>
  </si>
  <si>
    <t>Государственный экзамен в форме демонстрационного экзамена</t>
  </si>
  <si>
    <t>Русский язык</t>
  </si>
  <si>
    <t>Литература</t>
  </si>
  <si>
    <t>Иностранный язык</t>
  </si>
  <si>
    <t>ОУП.03</t>
  </si>
  <si>
    <t>История</t>
  </si>
  <si>
    <t>ОУП.04</t>
  </si>
  <si>
    <t>Математика</t>
  </si>
  <si>
    <t>ОУПп.05</t>
  </si>
  <si>
    <t>Астрономия</t>
  </si>
  <si>
    <t>ОУП.06</t>
  </si>
  <si>
    <t>Физическая культура</t>
  </si>
  <si>
    <t>ОУП.07</t>
  </si>
  <si>
    <t>Основы безопасности жизнедеятельности</t>
  </si>
  <si>
    <t>ОУП.08</t>
  </si>
  <si>
    <t>Родная литература</t>
  </si>
  <si>
    <t>Информатика</t>
  </si>
  <si>
    <t>Физика</t>
  </si>
  <si>
    <t>ОУП.09</t>
  </si>
  <si>
    <t>ОУПп.10</t>
  </si>
  <si>
    <t>ОУПп.11</t>
  </si>
  <si>
    <t>Социализация личности в современном обществе/ Введение в специальность</t>
  </si>
  <si>
    <t>УП.01</t>
  </si>
  <si>
    <t>Основы философии</t>
  </si>
  <si>
    <t xml:space="preserve">16 нед УЗ </t>
  </si>
  <si>
    <r>
      <t xml:space="preserve">16 нед УЗ +  7 нед </t>
    </r>
    <r>
      <rPr>
        <sz val="7"/>
        <color rgb="FF000000"/>
        <rFont val="Times New Roman"/>
        <family val="1"/>
        <charset val="204"/>
      </rPr>
      <t xml:space="preserve">УП </t>
    </r>
  </si>
  <si>
    <r>
      <t xml:space="preserve">13  нед УЗ +  3  нед </t>
    </r>
    <r>
      <rPr>
        <sz val="7"/>
        <color rgb="FF000000"/>
        <rFont val="Times New Roman"/>
        <family val="1"/>
        <charset val="204"/>
      </rPr>
      <t xml:space="preserve">УП </t>
    </r>
  </si>
  <si>
    <r>
      <t xml:space="preserve">13 нед УЗ + 11  нед </t>
    </r>
    <r>
      <rPr>
        <sz val="7"/>
        <color rgb="FF000000"/>
        <rFont val="Times New Roman"/>
        <family val="1"/>
        <charset val="204"/>
      </rPr>
      <t xml:space="preserve">УП </t>
    </r>
  </si>
  <si>
    <r>
      <t xml:space="preserve">12  нед УЗ +  </t>
    </r>
    <r>
      <rPr>
        <sz val="7"/>
        <color rgb="FF000000"/>
        <rFont val="Times New Roman"/>
        <family val="1"/>
        <charset val="204"/>
      </rPr>
      <t xml:space="preserve"> 4  нед ПП</t>
    </r>
  </si>
  <si>
    <r>
      <t xml:space="preserve">14 нед УЗ + 4 нед </t>
    </r>
    <r>
      <rPr>
        <sz val="7"/>
        <color rgb="FF000000"/>
        <rFont val="Times New Roman"/>
        <family val="1"/>
        <charset val="204"/>
      </rPr>
      <t>ПДП</t>
    </r>
  </si>
  <si>
    <t>ОГСЭ.05</t>
  </si>
  <si>
    <t>Этика и эстетика</t>
  </si>
  <si>
    <t>ЕН.01</t>
  </si>
  <si>
    <t>ЕН.02</t>
  </si>
  <si>
    <t>ЕН.03</t>
  </si>
  <si>
    <t>Экологические основы природопользования</t>
  </si>
  <si>
    <t>ЕН.04</t>
  </si>
  <si>
    <t>Информционные технологии в профессиональной деятельности</t>
  </si>
  <si>
    <t>Электронный офис</t>
  </si>
  <si>
    <t>ОП.01</t>
  </si>
  <si>
    <t>ОП.02</t>
  </si>
  <si>
    <t>ОП.03</t>
  </si>
  <si>
    <t>ОП.04</t>
  </si>
  <si>
    <t>ОП.05</t>
  </si>
  <si>
    <t>ОП.06</t>
  </si>
  <si>
    <t>Инженерная графика</t>
  </si>
  <si>
    <t>Метрология, стандартизация и  подтверждение качества</t>
  </si>
  <si>
    <t>Материаловедение</t>
  </si>
  <si>
    <t>Спецрисунок и художественная графика</t>
  </si>
  <si>
    <t>4 5</t>
  </si>
  <si>
    <t>История стилей в костюме</t>
  </si>
  <si>
    <t>Правовое обеспечение профессиональной деятельности</t>
  </si>
  <si>
    <t>ОП.07</t>
  </si>
  <si>
    <t>ОП.08</t>
  </si>
  <si>
    <t>ОП.09</t>
  </si>
  <si>
    <t>ОП.10</t>
  </si>
  <si>
    <t>ОП.11</t>
  </si>
  <si>
    <t>Безопасность жизнедеятельности</t>
  </si>
  <si>
    <t>Национальный костюм народов Дагестана</t>
  </si>
  <si>
    <t>Декоративно-прикладное искусство народов Дагестана</t>
  </si>
  <si>
    <t>Художественное проектирование костюма</t>
  </si>
  <si>
    <t>Организация предпринимательской деятельности</t>
  </si>
  <si>
    <t>Моделирование швейных изделий</t>
  </si>
  <si>
    <t>ПМ.01</t>
  </si>
  <si>
    <t>Основы художественного оформления швейного изделия</t>
  </si>
  <si>
    <t>МДК.01.01</t>
  </si>
  <si>
    <t>Конструирование швейных изделий</t>
  </si>
  <si>
    <t>ПМ.02</t>
  </si>
  <si>
    <t>Теоретические основы конструирования швейных изделий</t>
  </si>
  <si>
    <t>МДК.02.01</t>
  </si>
  <si>
    <t>Методы конструктивного моделирования швейных изделий</t>
  </si>
  <si>
    <t>МДК.02.02</t>
  </si>
  <si>
    <t>УП.02</t>
  </si>
  <si>
    <t>ПП.02</t>
  </si>
  <si>
    <t xml:space="preserve">ПМ.03 </t>
  </si>
  <si>
    <t>Подготовка и организация технологических процессов на швейном производстве</t>
  </si>
  <si>
    <t>МДК.03.01</t>
  </si>
  <si>
    <t>Основы обработки различных видов одежды</t>
  </si>
  <si>
    <t>Швейное оборудование</t>
  </si>
  <si>
    <t>МДК.03.02</t>
  </si>
  <si>
    <t>УП.03</t>
  </si>
  <si>
    <t>ПМ.04</t>
  </si>
  <si>
    <t>Организация работы в специализированных подразделениях швейного производства и  управление ею</t>
  </si>
  <si>
    <t>МДК.04.01</t>
  </si>
  <si>
    <t>Основы управления  работами специализированных подразделений швейного производства</t>
  </si>
  <si>
    <t>ПП.04</t>
  </si>
  <si>
    <t>ПМ.05</t>
  </si>
  <si>
    <t>Выполнение работ по одной или нескольким профессиям рабочих, должностям служащих</t>
  </si>
  <si>
    <t>УП.05</t>
  </si>
  <si>
    <t>Защита выпускной квалификационной работы (дипломный проект)</t>
  </si>
  <si>
    <t>Подготовка выпускной квалификационной работы (дипломный проект)</t>
  </si>
  <si>
    <r>
      <t xml:space="preserve">- Подготовка выпускной квалификационной работы </t>
    </r>
    <r>
      <rPr>
        <sz val="9"/>
        <rFont val="Times New Roman"/>
        <family val="1"/>
        <charset val="204"/>
      </rPr>
      <t>(дипломный проект</t>
    </r>
    <r>
      <rPr>
        <sz val="9"/>
        <color rgb="FF000000"/>
        <rFont val="Times New Roman"/>
        <family val="1"/>
        <charset val="204"/>
      </rPr>
      <t>)  с 18.05 по 14.06</t>
    </r>
    <r>
      <rPr>
        <sz val="9"/>
        <color indexed="8"/>
        <rFont val="Times New Roman"/>
        <family val="1"/>
        <charset val="204"/>
      </rPr>
      <t xml:space="preserve"> (4 нед.)</t>
    </r>
  </si>
  <si>
    <t>- Защита выпускной квалификационной работы (дипломный проект) с 22.06 по 28.06 (1 нед.)</t>
  </si>
  <si>
    <t>- Государственный экзамен в форме демонстрационного экзамена с 15.06 по 21.06 (1 нед)</t>
  </si>
  <si>
    <t>3 7</t>
  </si>
  <si>
    <t>0</t>
  </si>
  <si>
    <t>36/12</t>
  </si>
  <si>
    <t>84/14</t>
  </si>
  <si>
    <t>65/26</t>
  </si>
  <si>
    <t>80/32</t>
  </si>
  <si>
    <t>96/32</t>
  </si>
  <si>
    <t>84/6</t>
  </si>
  <si>
    <t>70/14</t>
  </si>
  <si>
    <t>78/13</t>
  </si>
  <si>
    <t>91/13</t>
  </si>
  <si>
    <t>75/13</t>
  </si>
  <si>
    <t>52/13</t>
  </si>
  <si>
    <t>120/12</t>
  </si>
  <si>
    <t>112/32</t>
  </si>
  <si>
    <t>96/16</t>
  </si>
  <si>
    <t>48/16</t>
  </si>
  <si>
    <t>108/12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</si>
</sst>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F9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0" fillId="0" borderId="0"/>
  </cellStyleXfs>
  <cellXfs count="186">
    <xf numFmtId="0" fontId="0" fillId="0" borderId="0" xfId="0"/>
    <xf numFmtId="0" fontId="5" fillId="0" borderId="0" xfId="0" applyFont="1"/>
    <xf numFmtId="0" fontId="4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3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/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24" fillId="0" borderId="0" xfId="0" applyFont="1"/>
    <xf numFmtId="0" fontId="16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2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9" xfId="0" applyFont="1" applyBorder="1"/>
    <xf numFmtId="0" fontId="2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top" wrapText="1"/>
    </xf>
    <xf numFmtId="0" fontId="19" fillId="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4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3" fillId="0" borderId="1" xfId="0" applyFont="1" applyBorder="1"/>
    <xf numFmtId="0" fontId="33" fillId="0" borderId="1" xfId="0" applyFont="1" applyBorder="1" applyAlignment="1">
      <alignment horizontal="center" vertical="center"/>
    </xf>
    <xf numFmtId="0" fontId="33" fillId="0" borderId="0" xfId="0" applyFont="1"/>
    <xf numFmtId="0" fontId="6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1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left" vertical="top" wrapText="1"/>
    </xf>
    <xf numFmtId="0" fontId="14" fillId="4" borderId="10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0" fontId="16" fillId="3" borderId="1" xfId="0" quotePrefix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right" vertical="top" wrapText="1"/>
    </xf>
    <xf numFmtId="0" fontId="21" fillId="4" borderId="10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center" textRotation="90" wrapText="1"/>
    </xf>
    <xf numFmtId="0" fontId="9" fillId="0" borderId="4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7" fillId="0" borderId="6" xfId="0" quotePrefix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3" fillId="0" borderId="6" xfId="0" quotePrefix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textRotation="90" wrapText="1"/>
    </xf>
    <xf numFmtId="0" fontId="14" fillId="0" borderId="4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 wrapText="1"/>
    </xf>
    <xf numFmtId="0" fontId="14" fillId="0" borderId="5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colors>
    <mruColors>
      <color rgb="FFFECF90"/>
      <color rgb="FFFFFFCC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165099</xdr:colOff>
      <xdr:row>6</xdr:row>
      <xdr:rowOff>105082</xdr:rowOff>
    </xdr:from>
    <xdr:to>
      <xdr:col>31</xdr:col>
      <xdr:colOff>154018</xdr:colOff>
      <xdr:row>11</xdr:row>
      <xdr:rowOff>133350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EB62E5C-76D2-F8E0-FA03-96CA72B30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199" y="1209982"/>
          <a:ext cx="1817719" cy="2587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F80"/>
  <sheetViews>
    <sheetView tabSelected="1" topLeftCell="T7" zoomScaleNormal="100" workbookViewId="0">
      <pane ySplit="6" topLeftCell="A37" activePane="bottomLeft" state="frozen"/>
      <selection activeCell="A7" sqref="A7"/>
      <selection pane="bottomLeft" activeCell="AH11" sqref="AH11"/>
    </sheetView>
  </sheetViews>
  <sheetFormatPr defaultRowHeight="14.5" x14ac:dyDescent="0.35"/>
  <cols>
    <col min="1" max="1" width="9.54296875" style="16" customWidth="1"/>
    <col min="2" max="2" width="24.453125" style="16" customWidth="1"/>
    <col min="3" max="3" width="3.26953125" style="16" customWidth="1"/>
    <col min="4" max="4" width="4.1796875" style="16" customWidth="1"/>
    <col min="5" max="5" width="3.26953125" style="16" customWidth="1"/>
    <col min="6" max="6" width="3.453125" style="16" customWidth="1"/>
    <col min="7" max="7" width="2.7265625" style="16" customWidth="1"/>
    <col min="8" max="8" width="4.26953125" style="16" customWidth="1"/>
    <col min="9" max="9" width="4.54296875" style="16" customWidth="1"/>
    <col min="10" max="10" width="4.26953125" style="16" customWidth="1"/>
    <col min="11" max="11" width="4.7265625" style="16" customWidth="1"/>
    <col min="12" max="12" width="4.453125" style="16" bestFit="1" customWidth="1"/>
    <col min="13" max="14" width="3.81640625" style="16" customWidth="1"/>
    <col min="15" max="15" width="4.453125" style="16" bestFit="1" customWidth="1"/>
    <col min="16" max="16" width="4.26953125" style="16" customWidth="1"/>
    <col min="17" max="17" width="8" style="16" customWidth="1"/>
    <col min="18" max="18" width="5.7265625" style="16" customWidth="1"/>
    <col min="19" max="20" width="5.81640625" style="16" customWidth="1"/>
    <col min="21" max="21" width="8.26953125" style="16" customWidth="1"/>
    <col min="22" max="22" width="8.54296875" style="16" customWidth="1"/>
    <col min="23" max="23" width="8.26953125" style="16" customWidth="1"/>
    <col min="24" max="24" width="8.54296875" style="16" customWidth="1"/>
    <col min="25" max="25" width="7.81640625" style="16" customWidth="1"/>
    <col min="26" max="26" width="8" style="16" customWidth="1"/>
    <col min="27" max="28" width="6.26953125" style="25" bestFit="1" customWidth="1"/>
  </cols>
  <sheetData>
    <row r="7" spans="1:30" ht="18" customHeight="1" x14ac:dyDescent="0.35">
      <c r="A7" s="11" t="s">
        <v>50</v>
      </c>
      <c r="O7" s="16" t="s">
        <v>51</v>
      </c>
    </row>
    <row r="8" spans="1:30" ht="36.75" customHeight="1" x14ac:dyDescent="0.35">
      <c r="A8" s="151" t="s">
        <v>15</v>
      </c>
      <c r="B8" s="154" t="s">
        <v>61</v>
      </c>
      <c r="C8" s="178" t="s">
        <v>45</v>
      </c>
      <c r="D8" s="179"/>
      <c r="E8" s="179"/>
      <c r="F8" s="179"/>
      <c r="G8" s="180"/>
      <c r="H8" s="157" t="s">
        <v>16</v>
      </c>
      <c r="I8" s="158"/>
      <c r="J8" s="158"/>
      <c r="K8" s="158"/>
      <c r="L8" s="158"/>
      <c r="M8" s="158"/>
      <c r="N8" s="158"/>
      <c r="O8" s="158"/>
      <c r="P8" s="158"/>
      <c r="Q8" s="158"/>
      <c r="R8" s="159"/>
      <c r="S8" s="181" t="s">
        <v>79</v>
      </c>
      <c r="T8" s="182"/>
      <c r="U8" s="182"/>
      <c r="V8" s="182"/>
      <c r="W8" s="182"/>
      <c r="X8" s="182"/>
      <c r="Y8" s="182"/>
      <c r="Z8" s="183"/>
      <c r="AA8" s="175" t="s">
        <v>70</v>
      </c>
      <c r="AB8" s="175" t="s">
        <v>71</v>
      </c>
    </row>
    <row r="9" spans="1:30" ht="22.15" customHeight="1" x14ac:dyDescent="0.35">
      <c r="A9" s="152"/>
      <c r="B9" s="155"/>
      <c r="C9" s="152" t="s">
        <v>56</v>
      </c>
      <c r="D9" s="152" t="s">
        <v>57</v>
      </c>
      <c r="E9" s="152" t="s">
        <v>58</v>
      </c>
      <c r="F9" s="152" t="s">
        <v>59</v>
      </c>
      <c r="G9" s="152" t="s">
        <v>60</v>
      </c>
      <c r="H9" s="151" t="s">
        <v>67</v>
      </c>
      <c r="I9" s="157" t="s">
        <v>62</v>
      </c>
      <c r="J9" s="158"/>
      <c r="K9" s="157" t="s">
        <v>63</v>
      </c>
      <c r="L9" s="158"/>
      <c r="M9" s="158"/>
      <c r="N9" s="158"/>
      <c r="O9" s="158"/>
      <c r="P9" s="158"/>
      <c r="Q9" s="159"/>
      <c r="R9" s="151" t="s">
        <v>66</v>
      </c>
      <c r="S9" s="157" t="s">
        <v>11</v>
      </c>
      <c r="T9" s="159"/>
      <c r="U9" s="157" t="s">
        <v>12</v>
      </c>
      <c r="V9" s="159"/>
      <c r="W9" s="157" t="s">
        <v>13</v>
      </c>
      <c r="X9" s="159"/>
      <c r="Y9" s="157" t="s">
        <v>14</v>
      </c>
      <c r="Z9" s="159"/>
      <c r="AA9" s="176"/>
      <c r="AB9" s="176"/>
    </row>
    <row r="10" spans="1:30" ht="15.75" customHeight="1" x14ac:dyDescent="0.35">
      <c r="A10" s="152"/>
      <c r="B10" s="155"/>
      <c r="C10" s="152"/>
      <c r="D10" s="152"/>
      <c r="E10" s="152"/>
      <c r="F10" s="152"/>
      <c r="G10" s="152"/>
      <c r="H10" s="152"/>
      <c r="I10" s="151" t="s">
        <v>44</v>
      </c>
      <c r="J10" s="13" t="s">
        <v>17</v>
      </c>
      <c r="K10" s="151" t="s">
        <v>81</v>
      </c>
      <c r="L10" s="157" t="s">
        <v>17</v>
      </c>
      <c r="M10" s="158"/>
      <c r="N10" s="158"/>
      <c r="O10" s="158"/>
      <c r="P10" s="158"/>
      <c r="Q10" s="159"/>
      <c r="R10" s="152"/>
      <c r="S10" s="13" t="s">
        <v>18</v>
      </c>
      <c r="T10" s="13" t="s">
        <v>19</v>
      </c>
      <c r="U10" s="13" t="s">
        <v>20</v>
      </c>
      <c r="V10" s="13" t="s">
        <v>21</v>
      </c>
      <c r="W10" s="13" t="s">
        <v>22</v>
      </c>
      <c r="X10" s="13" t="s">
        <v>23</v>
      </c>
      <c r="Y10" s="13" t="s">
        <v>24</v>
      </c>
      <c r="Z10" s="13" t="s">
        <v>25</v>
      </c>
      <c r="AA10" s="176"/>
      <c r="AB10" s="176"/>
    </row>
    <row r="11" spans="1:30" ht="109.9" customHeight="1" x14ac:dyDescent="0.35">
      <c r="A11" s="153"/>
      <c r="B11" s="156"/>
      <c r="C11" s="153"/>
      <c r="D11" s="153"/>
      <c r="E11" s="153"/>
      <c r="F11" s="153"/>
      <c r="G11" s="153"/>
      <c r="H11" s="153"/>
      <c r="I11" s="153"/>
      <c r="J11" s="23" t="s">
        <v>52</v>
      </c>
      <c r="K11" s="153"/>
      <c r="L11" s="4" t="s">
        <v>82</v>
      </c>
      <c r="M11" s="4" t="s">
        <v>83</v>
      </c>
      <c r="N11" s="4" t="s">
        <v>84</v>
      </c>
      <c r="O11" s="4" t="s">
        <v>64</v>
      </c>
      <c r="P11" s="4" t="s">
        <v>65</v>
      </c>
      <c r="Q11" s="4" t="s">
        <v>85</v>
      </c>
      <c r="R11" s="153"/>
      <c r="S11" s="5" t="s">
        <v>53</v>
      </c>
      <c r="T11" s="5" t="s">
        <v>54</v>
      </c>
      <c r="U11" s="5" t="s">
        <v>111</v>
      </c>
      <c r="V11" s="5" t="s">
        <v>112</v>
      </c>
      <c r="W11" s="5" t="s">
        <v>113</v>
      </c>
      <c r="X11" s="5" t="s">
        <v>114</v>
      </c>
      <c r="Y11" s="5" t="s">
        <v>115</v>
      </c>
      <c r="Z11" s="5" t="s">
        <v>116</v>
      </c>
      <c r="AA11" s="177"/>
      <c r="AB11" s="177"/>
    </row>
    <row r="12" spans="1:30" x14ac:dyDescent="0.3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3">
        <v>16</v>
      </c>
      <c r="Q12" s="13">
        <v>17</v>
      </c>
      <c r="R12" s="13">
        <v>18</v>
      </c>
      <c r="S12" s="13">
        <v>19</v>
      </c>
      <c r="T12" s="13">
        <v>20</v>
      </c>
      <c r="U12" s="13">
        <v>21</v>
      </c>
      <c r="V12" s="13">
        <v>22</v>
      </c>
      <c r="W12" s="13">
        <v>23</v>
      </c>
      <c r="X12" s="13">
        <v>24</v>
      </c>
      <c r="Y12" s="13">
        <v>25</v>
      </c>
      <c r="Z12" s="13">
        <v>26</v>
      </c>
      <c r="AA12" s="13">
        <v>27</v>
      </c>
      <c r="AB12" s="13">
        <v>28</v>
      </c>
    </row>
    <row r="13" spans="1:30" s="2" customFormat="1" ht="26" x14ac:dyDescent="0.35">
      <c r="A13" s="18" t="s">
        <v>26</v>
      </c>
      <c r="B13" s="83" t="s">
        <v>27</v>
      </c>
      <c r="C13" s="145">
        <v>3</v>
      </c>
      <c r="D13" s="145">
        <v>0</v>
      </c>
      <c r="E13" s="145">
        <v>11</v>
      </c>
      <c r="F13" s="145">
        <v>0</v>
      </c>
      <c r="G13" s="142" t="s">
        <v>182</v>
      </c>
      <c r="H13" s="26">
        <v>2098</v>
      </c>
      <c r="I13" s="26">
        <v>694</v>
      </c>
      <c r="J13" s="26">
        <v>10</v>
      </c>
      <c r="K13" s="26">
        <v>1404</v>
      </c>
      <c r="L13" s="26">
        <v>753</v>
      </c>
      <c r="M13" s="26">
        <v>0</v>
      </c>
      <c r="N13" s="26">
        <v>0</v>
      </c>
      <c r="O13" s="26">
        <v>100</v>
      </c>
      <c r="P13" s="26">
        <v>531</v>
      </c>
      <c r="Q13" s="26">
        <v>20</v>
      </c>
      <c r="R13" s="26">
        <v>0</v>
      </c>
      <c r="S13" s="26">
        <v>612</v>
      </c>
      <c r="T13" s="26">
        <v>792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</row>
    <row r="14" spans="1:30" ht="15" thickBot="1" x14ac:dyDescent="0.4">
      <c r="A14" s="12" t="s">
        <v>68</v>
      </c>
      <c r="B14" s="53" t="s">
        <v>88</v>
      </c>
      <c r="C14" s="15">
        <v>2</v>
      </c>
      <c r="D14" s="53"/>
      <c r="E14" s="53"/>
      <c r="F14" s="53"/>
      <c r="G14" s="54"/>
      <c r="H14" s="62">
        <v>132</v>
      </c>
      <c r="I14" s="62">
        <v>44</v>
      </c>
      <c r="J14" s="62"/>
      <c r="K14" s="62">
        <v>88</v>
      </c>
      <c r="L14" s="15">
        <v>12</v>
      </c>
      <c r="M14" s="15"/>
      <c r="N14" s="15"/>
      <c r="O14" s="15"/>
      <c r="P14" s="15">
        <v>76</v>
      </c>
      <c r="Q14" s="15"/>
      <c r="R14" s="15"/>
      <c r="S14" s="15"/>
      <c r="T14" s="15">
        <v>88</v>
      </c>
      <c r="U14" s="15"/>
      <c r="V14" s="15"/>
      <c r="W14" s="15"/>
      <c r="X14" s="15"/>
      <c r="Y14" s="15"/>
      <c r="Z14" s="15"/>
      <c r="AA14" s="15"/>
      <c r="AB14" s="15"/>
      <c r="AD14" s="2"/>
    </row>
    <row r="15" spans="1:30" ht="15" thickBot="1" x14ac:dyDescent="0.4">
      <c r="A15" s="12" t="s">
        <v>69</v>
      </c>
      <c r="B15" s="53" t="s">
        <v>89</v>
      </c>
      <c r="C15" s="53"/>
      <c r="D15" s="53"/>
      <c r="E15" s="15">
        <v>1</v>
      </c>
      <c r="F15" s="53"/>
      <c r="G15" s="54"/>
      <c r="H15" s="62">
        <v>177</v>
      </c>
      <c r="I15" s="62">
        <v>59</v>
      </c>
      <c r="J15" s="62"/>
      <c r="K15" s="62">
        <v>118</v>
      </c>
      <c r="L15" s="15">
        <v>110</v>
      </c>
      <c r="M15" s="15"/>
      <c r="N15" s="15"/>
      <c r="O15" s="15"/>
      <c r="P15" s="15">
        <v>8</v>
      </c>
      <c r="Q15" s="15"/>
      <c r="R15" s="15"/>
      <c r="S15" s="15">
        <v>118</v>
      </c>
      <c r="T15" s="15"/>
      <c r="U15" s="15"/>
      <c r="V15" s="55"/>
      <c r="W15" s="55"/>
      <c r="X15" s="56"/>
      <c r="Y15" s="56"/>
      <c r="Z15" s="56"/>
      <c r="AA15" s="56"/>
      <c r="AB15" s="56"/>
      <c r="AD15" s="2"/>
    </row>
    <row r="16" spans="1:30" ht="15" thickBot="1" x14ac:dyDescent="0.4">
      <c r="A16" s="12" t="s">
        <v>91</v>
      </c>
      <c r="B16" s="53" t="s">
        <v>90</v>
      </c>
      <c r="C16" s="53"/>
      <c r="D16" s="53"/>
      <c r="E16" s="15">
        <v>2</v>
      </c>
      <c r="F16" s="53"/>
      <c r="G16" s="54"/>
      <c r="H16" s="62">
        <v>174</v>
      </c>
      <c r="I16" s="62">
        <v>58</v>
      </c>
      <c r="J16" s="62"/>
      <c r="K16" s="62">
        <v>116</v>
      </c>
      <c r="L16" s="15"/>
      <c r="M16" s="15"/>
      <c r="N16" s="15"/>
      <c r="O16" s="15"/>
      <c r="P16" s="15">
        <v>116</v>
      </c>
      <c r="Q16" s="15"/>
      <c r="R16" s="15"/>
      <c r="S16" s="15">
        <v>50</v>
      </c>
      <c r="T16" s="15">
        <v>66</v>
      </c>
      <c r="U16" s="15"/>
      <c r="V16" s="55"/>
      <c r="W16" s="55"/>
      <c r="X16" s="56"/>
      <c r="Y16" s="56"/>
      <c r="Z16" s="56"/>
      <c r="AA16" s="56"/>
      <c r="AB16" s="56"/>
      <c r="AD16" s="2"/>
    </row>
    <row r="17" spans="1:32" ht="15" thickBot="1" x14ac:dyDescent="0.4">
      <c r="A17" s="12" t="s">
        <v>93</v>
      </c>
      <c r="B17" s="53" t="s">
        <v>92</v>
      </c>
      <c r="C17" s="53"/>
      <c r="D17" s="53"/>
      <c r="E17" s="15">
        <v>2</v>
      </c>
      <c r="F17" s="53"/>
      <c r="G17" s="54"/>
      <c r="H17" s="62">
        <v>132</v>
      </c>
      <c r="I17" s="62">
        <v>44</v>
      </c>
      <c r="J17" s="62"/>
      <c r="K17" s="62">
        <v>88</v>
      </c>
      <c r="L17" s="15">
        <v>78</v>
      </c>
      <c r="M17" s="15"/>
      <c r="N17" s="15"/>
      <c r="O17" s="15"/>
      <c r="P17" s="15">
        <v>10</v>
      </c>
      <c r="Q17" s="15"/>
      <c r="R17" s="15"/>
      <c r="S17" s="15"/>
      <c r="T17" s="15">
        <v>88</v>
      </c>
      <c r="U17" s="15"/>
      <c r="V17" s="55"/>
      <c r="W17" s="55"/>
      <c r="X17" s="55"/>
      <c r="Y17" s="55"/>
      <c r="Z17" s="56"/>
      <c r="AA17" s="56"/>
      <c r="AB17" s="56"/>
      <c r="AD17" s="2"/>
    </row>
    <row r="18" spans="1:32" ht="15" thickBot="1" x14ac:dyDescent="0.4">
      <c r="A18" s="12" t="s">
        <v>95</v>
      </c>
      <c r="B18" s="53" t="s">
        <v>94</v>
      </c>
      <c r="C18" s="15">
        <v>2</v>
      </c>
      <c r="D18" s="53"/>
      <c r="E18" s="15">
        <v>1</v>
      </c>
      <c r="F18" s="53"/>
      <c r="G18" s="54"/>
      <c r="H18" s="62">
        <v>351</v>
      </c>
      <c r="I18" s="62">
        <v>117</v>
      </c>
      <c r="J18" s="62"/>
      <c r="K18" s="62">
        <v>234</v>
      </c>
      <c r="L18" s="15">
        <v>110</v>
      </c>
      <c r="M18" s="15"/>
      <c r="N18" s="15"/>
      <c r="O18" s="15"/>
      <c r="P18" s="15">
        <v>124</v>
      </c>
      <c r="Q18" s="15"/>
      <c r="R18" s="15"/>
      <c r="S18" s="15">
        <v>102</v>
      </c>
      <c r="T18" s="15">
        <v>132</v>
      </c>
      <c r="U18" s="15"/>
      <c r="V18" s="55"/>
      <c r="W18" s="55"/>
      <c r="X18" s="55"/>
      <c r="Y18" s="55"/>
      <c r="Z18" s="56"/>
      <c r="AA18" s="56"/>
      <c r="AB18" s="56"/>
      <c r="AD18" s="2"/>
    </row>
    <row r="19" spans="1:32" ht="15" thickBot="1" x14ac:dyDescent="0.4">
      <c r="A19" s="12" t="s">
        <v>97</v>
      </c>
      <c r="B19" s="53" t="s">
        <v>96</v>
      </c>
      <c r="C19" s="53"/>
      <c r="D19" s="53"/>
      <c r="E19" s="15">
        <v>2</v>
      </c>
      <c r="F19" s="53"/>
      <c r="G19" s="54"/>
      <c r="H19" s="62">
        <v>57</v>
      </c>
      <c r="I19" s="62">
        <v>19</v>
      </c>
      <c r="J19" s="62"/>
      <c r="K19" s="62">
        <v>38</v>
      </c>
      <c r="L19" s="15">
        <v>26</v>
      </c>
      <c r="M19" s="15"/>
      <c r="N19" s="15"/>
      <c r="O19" s="15"/>
      <c r="P19" s="15">
        <v>12</v>
      </c>
      <c r="Q19" s="15"/>
      <c r="R19" s="15"/>
      <c r="S19" s="15"/>
      <c r="T19" s="15">
        <v>38</v>
      </c>
      <c r="U19" s="15"/>
      <c r="V19" s="55"/>
      <c r="W19" s="55"/>
      <c r="X19" s="55"/>
      <c r="Y19" s="55"/>
      <c r="Z19" s="56"/>
      <c r="AA19" s="56"/>
      <c r="AB19" s="56"/>
      <c r="AD19" s="2"/>
    </row>
    <row r="20" spans="1:32" ht="15" thickBot="1" x14ac:dyDescent="0.4">
      <c r="A20" s="12" t="s">
        <v>99</v>
      </c>
      <c r="B20" s="53" t="s">
        <v>98</v>
      </c>
      <c r="C20" s="53"/>
      <c r="D20" s="53"/>
      <c r="E20" s="15">
        <v>2</v>
      </c>
      <c r="F20" s="53"/>
      <c r="G20" s="54"/>
      <c r="H20" s="62">
        <v>174</v>
      </c>
      <c r="I20" s="62">
        <v>58</v>
      </c>
      <c r="J20" s="62"/>
      <c r="K20" s="62">
        <v>116</v>
      </c>
      <c r="L20" s="15">
        <v>1</v>
      </c>
      <c r="M20" s="15"/>
      <c r="N20" s="15"/>
      <c r="O20" s="15"/>
      <c r="P20" s="15">
        <v>115</v>
      </c>
      <c r="Q20" s="15"/>
      <c r="R20" s="15"/>
      <c r="S20" s="15">
        <v>50</v>
      </c>
      <c r="T20" s="15">
        <v>66</v>
      </c>
      <c r="U20" s="15"/>
      <c r="V20" s="55"/>
      <c r="W20" s="55"/>
      <c r="X20" s="56"/>
      <c r="Y20" s="56"/>
      <c r="Z20" s="56"/>
      <c r="AA20" s="56"/>
      <c r="AB20" s="56"/>
      <c r="AD20" s="2"/>
    </row>
    <row r="21" spans="1:32" ht="26.5" thickBot="1" x14ac:dyDescent="0.4">
      <c r="A21" s="12" t="s">
        <v>101</v>
      </c>
      <c r="B21" s="53" t="s">
        <v>100</v>
      </c>
      <c r="C21" s="53"/>
      <c r="D21" s="53"/>
      <c r="E21" s="15">
        <v>2</v>
      </c>
      <c r="F21" s="53"/>
      <c r="G21" s="54"/>
      <c r="H21" s="62">
        <v>66</v>
      </c>
      <c r="I21" s="62">
        <v>22</v>
      </c>
      <c r="J21" s="62"/>
      <c r="K21" s="62">
        <v>44</v>
      </c>
      <c r="L21" s="15">
        <v>32</v>
      </c>
      <c r="M21" s="15"/>
      <c r="N21" s="15"/>
      <c r="O21" s="15"/>
      <c r="P21" s="15">
        <v>12</v>
      </c>
      <c r="Q21" s="15"/>
      <c r="R21" s="15"/>
      <c r="S21" s="15"/>
      <c r="T21" s="15">
        <v>44</v>
      </c>
      <c r="U21" s="57"/>
      <c r="V21" s="55"/>
      <c r="W21" s="55"/>
      <c r="X21" s="56"/>
      <c r="Y21" s="56"/>
      <c r="Z21" s="56"/>
      <c r="AA21" s="56"/>
      <c r="AB21" s="56"/>
      <c r="AD21" s="2"/>
    </row>
    <row r="22" spans="1:32" ht="15" thickBot="1" x14ac:dyDescent="0.4">
      <c r="A22" s="12" t="s">
        <v>105</v>
      </c>
      <c r="B22" s="53" t="s">
        <v>102</v>
      </c>
      <c r="C22" s="53"/>
      <c r="D22" s="53"/>
      <c r="E22" s="15">
        <v>1</v>
      </c>
      <c r="F22" s="53"/>
      <c r="G22" s="54"/>
      <c r="H22" s="62">
        <v>78</v>
      </c>
      <c r="I22" s="62">
        <v>26</v>
      </c>
      <c r="J22" s="62"/>
      <c r="K22" s="62">
        <v>52</v>
      </c>
      <c r="L22" s="15">
        <v>48</v>
      </c>
      <c r="M22" s="15"/>
      <c r="N22" s="15"/>
      <c r="O22" s="15"/>
      <c r="P22" s="15">
        <v>4</v>
      </c>
      <c r="Q22" s="15"/>
      <c r="R22" s="15"/>
      <c r="S22" s="15">
        <v>52</v>
      </c>
      <c r="T22" s="15"/>
      <c r="U22" s="15"/>
      <c r="V22" s="55"/>
      <c r="W22" s="55"/>
      <c r="X22" s="56"/>
      <c r="Y22" s="56"/>
      <c r="Z22" s="56"/>
      <c r="AA22" s="56"/>
      <c r="AB22" s="56"/>
      <c r="AD22" s="2"/>
    </row>
    <row r="23" spans="1:32" ht="15" thickBot="1" x14ac:dyDescent="0.4">
      <c r="A23" s="12" t="s">
        <v>106</v>
      </c>
      <c r="B23" s="53" t="s">
        <v>103</v>
      </c>
      <c r="C23" s="15">
        <v>2</v>
      </c>
      <c r="D23" s="53"/>
      <c r="E23" s="53"/>
      <c r="F23" s="53"/>
      <c r="G23" s="54"/>
      <c r="H23" s="62">
        <v>237</v>
      </c>
      <c r="I23" s="62">
        <v>79</v>
      </c>
      <c r="J23" s="62"/>
      <c r="K23" s="62">
        <v>158</v>
      </c>
      <c r="L23" s="62">
        <v>106</v>
      </c>
      <c r="M23" s="15"/>
      <c r="N23" s="15"/>
      <c r="O23" s="15">
        <v>50</v>
      </c>
      <c r="P23" s="15">
        <v>2</v>
      </c>
      <c r="Q23" s="15"/>
      <c r="R23" s="15"/>
      <c r="S23" s="15">
        <v>86</v>
      </c>
      <c r="T23" s="15">
        <v>72</v>
      </c>
      <c r="U23" s="15"/>
      <c r="V23" s="55"/>
      <c r="W23" s="55"/>
      <c r="X23" s="56"/>
      <c r="Y23" s="56"/>
      <c r="Z23" s="56"/>
      <c r="AA23" s="56"/>
      <c r="AB23" s="56"/>
      <c r="AD23" s="2"/>
    </row>
    <row r="24" spans="1:32" ht="14.25" customHeight="1" thickBot="1" x14ac:dyDescent="0.4">
      <c r="A24" s="63" t="s">
        <v>107</v>
      </c>
      <c r="B24" s="64" t="s">
        <v>104</v>
      </c>
      <c r="C24" s="64"/>
      <c r="D24" s="64"/>
      <c r="E24" s="63">
        <v>12</v>
      </c>
      <c r="F24" s="15"/>
      <c r="G24" s="54"/>
      <c r="H24" s="65">
        <v>327</v>
      </c>
      <c r="I24" s="65">
        <v>109</v>
      </c>
      <c r="J24" s="65">
        <v>10</v>
      </c>
      <c r="K24" s="65">
        <v>218</v>
      </c>
      <c r="L24" s="65">
        <v>116</v>
      </c>
      <c r="M24" s="58"/>
      <c r="N24" s="58"/>
      <c r="O24" s="58">
        <v>50</v>
      </c>
      <c r="P24" s="59">
        <v>32</v>
      </c>
      <c r="Q24" s="60">
        <v>20</v>
      </c>
      <c r="R24" s="60"/>
      <c r="S24" s="15">
        <v>86</v>
      </c>
      <c r="T24" s="15">
        <v>132</v>
      </c>
      <c r="U24" s="15"/>
      <c r="V24" s="55"/>
      <c r="W24" s="61"/>
      <c r="X24" s="56"/>
      <c r="Y24" s="56"/>
      <c r="Z24" s="56"/>
      <c r="AA24" s="56"/>
      <c r="AB24" s="56"/>
    </row>
    <row r="25" spans="1:32" ht="39.75" customHeight="1" thickBot="1" x14ac:dyDescent="0.4">
      <c r="A25" s="63" t="s">
        <v>109</v>
      </c>
      <c r="B25" s="64" t="s">
        <v>108</v>
      </c>
      <c r="C25" s="64"/>
      <c r="D25" s="64"/>
      <c r="E25" s="15">
        <v>2</v>
      </c>
      <c r="F25" s="64"/>
      <c r="G25" s="54"/>
      <c r="H25" s="143">
        <v>193</v>
      </c>
      <c r="I25" s="143">
        <v>59</v>
      </c>
      <c r="J25" s="143"/>
      <c r="K25" s="143">
        <v>134</v>
      </c>
      <c r="L25" s="144">
        <v>114</v>
      </c>
      <c r="M25" s="58"/>
      <c r="N25" s="58"/>
      <c r="O25" s="58"/>
      <c r="P25" s="59">
        <v>20</v>
      </c>
      <c r="Q25" s="60"/>
      <c r="R25" s="60"/>
      <c r="S25" s="15">
        <v>68</v>
      </c>
      <c r="T25" s="15">
        <v>66</v>
      </c>
      <c r="U25" s="15"/>
      <c r="V25" s="55"/>
      <c r="W25" s="61"/>
      <c r="X25" s="56"/>
      <c r="Y25" s="56"/>
      <c r="Z25" s="56"/>
      <c r="AA25" s="56"/>
      <c r="AB25" s="56"/>
    </row>
    <row r="26" spans="1:32" ht="39.5" thickBot="1" x14ac:dyDescent="0.4">
      <c r="A26" s="18" t="s">
        <v>28</v>
      </c>
      <c r="B26" s="82" t="s">
        <v>29</v>
      </c>
      <c r="C26" s="41">
        <v>0</v>
      </c>
      <c r="D26" s="41">
        <v>5</v>
      </c>
      <c r="E26" s="41">
        <v>7</v>
      </c>
      <c r="F26" s="41">
        <v>0</v>
      </c>
      <c r="G26" s="140" t="s">
        <v>182</v>
      </c>
      <c r="H26" s="77">
        <v>753</v>
      </c>
      <c r="I26" s="78">
        <v>251</v>
      </c>
      <c r="J26" s="78">
        <v>0</v>
      </c>
      <c r="K26" s="78">
        <v>502</v>
      </c>
      <c r="L26" s="27">
        <v>140</v>
      </c>
      <c r="M26" s="30">
        <v>0</v>
      </c>
      <c r="N26" s="30">
        <v>16</v>
      </c>
      <c r="O26" s="30">
        <v>0</v>
      </c>
      <c r="P26" s="30">
        <v>346</v>
      </c>
      <c r="Q26" s="27">
        <v>0</v>
      </c>
      <c r="R26" s="27">
        <v>0</v>
      </c>
      <c r="S26" s="27">
        <v>0</v>
      </c>
      <c r="T26" s="27">
        <v>0</v>
      </c>
      <c r="U26" s="27">
        <v>112</v>
      </c>
      <c r="V26" s="27">
        <v>112</v>
      </c>
      <c r="W26" s="27">
        <v>52</v>
      </c>
      <c r="X26" s="27">
        <v>52</v>
      </c>
      <c r="Y26" s="27">
        <v>48</v>
      </c>
      <c r="Z26" s="27">
        <v>126</v>
      </c>
      <c r="AA26" s="27">
        <v>432</v>
      </c>
      <c r="AB26" s="27">
        <v>70</v>
      </c>
    </row>
    <row r="27" spans="1:32" ht="15" thickBot="1" x14ac:dyDescent="0.4">
      <c r="A27" s="19" t="s">
        <v>30</v>
      </c>
      <c r="B27" s="67" t="s">
        <v>110</v>
      </c>
      <c r="C27" s="67"/>
      <c r="D27" s="56"/>
      <c r="E27" s="56">
        <v>4</v>
      </c>
      <c r="F27" s="67"/>
      <c r="G27" s="68"/>
      <c r="H27" s="74">
        <v>56</v>
      </c>
      <c r="I27" s="75">
        <v>8</v>
      </c>
      <c r="J27" s="70"/>
      <c r="K27" s="73">
        <v>48</v>
      </c>
      <c r="L27" s="15">
        <v>40</v>
      </c>
      <c r="M27" s="15"/>
      <c r="N27" s="76">
        <v>8</v>
      </c>
      <c r="O27" s="56"/>
      <c r="P27" s="56"/>
      <c r="Q27" s="71"/>
      <c r="R27" s="71"/>
      <c r="S27" s="56"/>
      <c r="T27" s="56"/>
      <c r="U27" s="15"/>
      <c r="V27" s="15">
        <v>48</v>
      </c>
      <c r="W27" s="15"/>
      <c r="X27" s="15"/>
      <c r="Y27" s="15"/>
      <c r="Z27" s="15"/>
      <c r="AA27" s="15">
        <v>48</v>
      </c>
      <c r="AB27" s="15"/>
    </row>
    <row r="28" spans="1:32" ht="15" thickBot="1" x14ac:dyDescent="0.4">
      <c r="A28" s="19" t="s">
        <v>31</v>
      </c>
      <c r="B28" s="67" t="s">
        <v>92</v>
      </c>
      <c r="C28" s="67"/>
      <c r="D28" s="56"/>
      <c r="E28" s="56">
        <v>3</v>
      </c>
      <c r="F28" s="67"/>
      <c r="G28" s="68"/>
      <c r="H28" s="74">
        <v>56</v>
      </c>
      <c r="I28" s="75">
        <v>8</v>
      </c>
      <c r="J28" s="75"/>
      <c r="K28" s="75">
        <v>48</v>
      </c>
      <c r="L28" s="15">
        <v>40</v>
      </c>
      <c r="M28" s="15"/>
      <c r="N28" s="15">
        <v>8</v>
      </c>
      <c r="O28" s="56"/>
      <c r="P28" s="56"/>
      <c r="Q28" s="71"/>
      <c r="R28" s="71"/>
      <c r="S28" s="56"/>
      <c r="T28" s="56"/>
      <c r="U28" s="15">
        <v>48</v>
      </c>
      <c r="V28" s="15"/>
      <c r="W28" s="15"/>
      <c r="X28" s="15"/>
      <c r="Y28" s="15"/>
      <c r="Z28" s="15"/>
      <c r="AA28" s="15">
        <v>48</v>
      </c>
      <c r="AB28" s="15"/>
    </row>
    <row r="29" spans="1:32" ht="15" thickBot="1" x14ac:dyDescent="0.4">
      <c r="A29" s="19" t="s">
        <v>32</v>
      </c>
      <c r="B29" s="67" t="s">
        <v>90</v>
      </c>
      <c r="C29" s="67"/>
      <c r="D29" s="67"/>
      <c r="E29" s="67">
        <v>468</v>
      </c>
      <c r="F29" s="67"/>
      <c r="G29" s="72"/>
      <c r="H29" s="69">
        <v>200</v>
      </c>
      <c r="I29" s="70">
        <v>32</v>
      </c>
      <c r="J29" s="66"/>
      <c r="K29" s="56">
        <v>168</v>
      </c>
      <c r="L29" s="56"/>
      <c r="M29" s="56"/>
      <c r="N29" s="56"/>
      <c r="O29" s="56"/>
      <c r="P29" s="56">
        <v>168</v>
      </c>
      <c r="Q29" s="71"/>
      <c r="R29" s="71"/>
      <c r="S29" s="56"/>
      <c r="T29" s="56"/>
      <c r="U29" s="74">
        <v>32</v>
      </c>
      <c r="V29" s="75">
        <v>32</v>
      </c>
      <c r="W29" s="75">
        <v>26</v>
      </c>
      <c r="X29" s="75">
        <v>26</v>
      </c>
      <c r="Y29" s="75">
        <v>24</v>
      </c>
      <c r="Z29" s="75">
        <v>28</v>
      </c>
      <c r="AA29" s="15">
        <v>168</v>
      </c>
      <c r="AB29" s="15"/>
      <c r="AF29">
        <f>SUM(L37,L38,L50)</f>
        <v>1394</v>
      </c>
    </row>
    <row r="30" spans="1:32" ht="15" thickBot="1" x14ac:dyDescent="0.4">
      <c r="A30" s="19" t="s">
        <v>33</v>
      </c>
      <c r="B30" s="67" t="s">
        <v>98</v>
      </c>
      <c r="C30" s="67"/>
      <c r="D30" s="136" t="s">
        <v>181</v>
      </c>
      <c r="E30" s="56">
        <v>8</v>
      </c>
      <c r="F30" s="67"/>
      <c r="G30" s="72"/>
      <c r="H30" s="74">
        <v>336</v>
      </c>
      <c r="I30" s="75">
        <v>168</v>
      </c>
      <c r="J30" s="70"/>
      <c r="K30" s="56">
        <v>168</v>
      </c>
      <c r="L30" s="56"/>
      <c r="M30" s="56"/>
      <c r="N30" s="56"/>
      <c r="O30" s="56"/>
      <c r="P30" s="56">
        <v>168</v>
      </c>
      <c r="Q30" s="71"/>
      <c r="R30" s="71"/>
      <c r="S30" s="56"/>
      <c r="T30" s="56"/>
      <c r="U30" s="74">
        <v>32</v>
      </c>
      <c r="V30" s="75">
        <v>32</v>
      </c>
      <c r="W30" s="75">
        <v>26</v>
      </c>
      <c r="X30" s="75">
        <v>26</v>
      </c>
      <c r="Y30" s="75">
        <v>24</v>
      </c>
      <c r="Z30" s="75">
        <v>28</v>
      </c>
      <c r="AA30" s="15">
        <v>168</v>
      </c>
      <c r="AB30" s="15"/>
    </row>
    <row r="31" spans="1:32" ht="15" thickBot="1" x14ac:dyDescent="0.4">
      <c r="A31" s="19" t="s">
        <v>117</v>
      </c>
      <c r="B31" s="67" t="s">
        <v>118</v>
      </c>
      <c r="C31" s="67"/>
      <c r="D31" s="67"/>
      <c r="E31" s="56">
        <v>8</v>
      </c>
      <c r="F31" s="67"/>
      <c r="G31" s="68"/>
      <c r="H31" s="74">
        <v>105</v>
      </c>
      <c r="I31" s="75">
        <v>35</v>
      </c>
      <c r="J31" s="75"/>
      <c r="K31" s="75">
        <v>70</v>
      </c>
      <c r="L31" s="56">
        <v>60</v>
      </c>
      <c r="M31" s="56"/>
      <c r="N31" s="56"/>
      <c r="O31" s="56"/>
      <c r="P31" s="56">
        <v>10</v>
      </c>
      <c r="Q31" s="71"/>
      <c r="R31" s="71"/>
      <c r="S31" s="56"/>
      <c r="T31" s="56"/>
      <c r="U31" s="15"/>
      <c r="V31" s="15"/>
      <c r="W31" s="15"/>
      <c r="X31" s="15"/>
      <c r="Y31" s="15"/>
      <c r="Z31" s="15">
        <v>70</v>
      </c>
      <c r="AA31" s="15"/>
      <c r="AB31" s="15">
        <v>70</v>
      </c>
    </row>
    <row r="32" spans="1:32" ht="26.5" thickBot="1" x14ac:dyDescent="0.4">
      <c r="A32" s="18" t="s">
        <v>34</v>
      </c>
      <c r="B32" s="82" t="s">
        <v>35</v>
      </c>
      <c r="C32" s="41">
        <v>1</v>
      </c>
      <c r="D32" s="41">
        <v>0</v>
      </c>
      <c r="E32" s="41">
        <v>3</v>
      </c>
      <c r="F32" s="41">
        <v>0</v>
      </c>
      <c r="G32" s="141">
        <v>0</v>
      </c>
      <c r="H32" s="31">
        <v>426</v>
      </c>
      <c r="I32" s="31">
        <v>142</v>
      </c>
      <c r="J32" s="31">
        <v>0</v>
      </c>
      <c r="K32" s="31">
        <v>284</v>
      </c>
      <c r="L32" s="31">
        <v>120</v>
      </c>
      <c r="M32" s="31">
        <v>26</v>
      </c>
      <c r="N32" s="31">
        <v>0</v>
      </c>
      <c r="O32" s="31">
        <v>0</v>
      </c>
      <c r="P32" s="31">
        <v>138</v>
      </c>
      <c r="Q32" s="31">
        <v>0</v>
      </c>
      <c r="R32" s="31">
        <v>0</v>
      </c>
      <c r="S32" s="31">
        <v>0</v>
      </c>
      <c r="T32" s="31">
        <v>0</v>
      </c>
      <c r="U32" s="31">
        <v>64</v>
      </c>
      <c r="V32" s="31">
        <v>48</v>
      </c>
      <c r="W32" s="31">
        <v>0</v>
      </c>
      <c r="X32" s="31">
        <v>52</v>
      </c>
      <c r="Y32" s="31">
        <v>36</v>
      </c>
      <c r="Z32" s="31">
        <v>84</v>
      </c>
      <c r="AA32" s="31">
        <v>168</v>
      </c>
      <c r="AB32" s="31">
        <v>116</v>
      </c>
    </row>
    <row r="33" spans="1:32" ht="15" thickBot="1" x14ac:dyDescent="0.4">
      <c r="A33" s="19" t="s">
        <v>119</v>
      </c>
      <c r="B33" s="67" t="s">
        <v>94</v>
      </c>
      <c r="C33" s="56">
        <v>3</v>
      </c>
      <c r="D33" s="19"/>
      <c r="E33" s="19"/>
      <c r="F33" s="19"/>
      <c r="G33" s="7"/>
      <c r="H33" s="74">
        <v>96</v>
      </c>
      <c r="I33" s="75">
        <v>32</v>
      </c>
      <c r="J33" s="75"/>
      <c r="K33" s="75">
        <v>64</v>
      </c>
      <c r="L33" s="17">
        <v>34</v>
      </c>
      <c r="M33" s="17"/>
      <c r="N33" s="17"/>
      <c r="O33" s="17"/>
      <c r="P33" s="17">
        <v>30</v>
      </c>
      <c r="Q33" s="32"/>
      <c r="R33" s="32"/>
      <c r="S33" s="17"/>
      <c r="T33" s="33"/>
      <c r="U33" s="17">
        <v>64</v>
      </c>
      <c r="V33" s="17"/>
      <c r="W33" s="17"/>
      <c r="X33" s="29"/>
      <c r="Y33" s="29"/>
      <c r="Z33" s="29"/>
      <c r="AA33" s="29">
        <v>48</v>
      </c>
      <c r="AB33" s="29">
        <v>16</v>
      </c>
    </row>
    <row r="34" spans="1:32" ht="26.5" thickBot="1" x14ac:dyDescent="0.4">
      <c r="A34" s="19" t="s">
        <v>120</v>
      </c>
      <c r="B34" s="67" t="s">
        <v>122</v>
      </c>
      <c r="C34" s="19"/>
      <c r="D34" s="67"/>
      <c r="E34" s="56">
        <v>4</v>
      </c>
      <c r="F34" s="19"/>
      <c r="G34" s="3"/>
      <c r="H34" s="74">
        <v>72</v>
      </c>
      <c r="I34" s="75">
        <v>24</v>
      </c>
      <c r="J34" s="75"/>
      <c r="K34" s="75">
        <v>48</v>
      </c>
      <c r="L34" s="17">
        <v>36</v>
      </c>
      <c r="M34" s="17"/>
      <c r="N34" s="17"/>
      <c r="O34" s="17"/>
      <c r="P34" s="15">
        <v>12</v>
      </c>
      <c r="Q34" s="32"/>
      <c r="R34" s="32"/>
      <c r="S34" s="17"/>
      <c r="T34" s="33"/>
      <c r="U34" s="17"/>
      <c r="V34" s="34">
        <v>48</v>
      </c>
      <c r="W34" s="17"/>
      <c r="X34" s="29"/>
      <c r="Y34" s="29"/>
      <c r="Z34" s="29"/>
      <c r="AA34" s="29">
        <v>36</v>
      </c>
      <c r="AB34" s="29">
        <v>12</v>
      </c>
    </row>
    <row r="35" spans="1:32" ht="39.75" customHeight="1" thickBot="1" x14ac:dyDescent="0.4">
      <c r="A35" s="19" t="s">
        <v>121</v>
      </c>
      <c r="B35" s="67" t="s">
        <v>124</v>
      </c>
      <c r="C35" s="19"/>
      <c r="D35" s="67"/>
      <c r="E35" s="56">
        <v>8</v>
      </c>
      <c r="F35" s="19"/>
      <c r="G35" s="3"/>
      <c r="H35" s="87">
        <v>180</v>
      </c>
      <c r="I35" s="73">
        <v>60</v>
      </c>
      <c r="J35" s="75"/>
      <c r="K35" s="73">
        <v>120</v>
      </c>
      <c r="L35" s="17">
        <v>38</v>
      </c>
      <c r="M35" s="17">
        <v>26</v>
      </c>
      <c r="N35" s="17"/>
      <c r="O35" s="17"/>
      <c r="P35" s="17">
        <v>56</v>
      </c>
      <c r="Q35" s="32"/>
      <c r="R35" s="32"/>
      <c r="S35" s="17"/>
      <c r="T35" s="33"/>
      <c r="U35" s="17"/>
      <c r="V35" s="34"/>
      <c r="W35" s="17"/>
      <c r="X35" s="29"/>
      <c r="Y35" s="29" t="s">
        <v>183</v>
      </c>
      <c r="Z35" s="29" t="s">
        <v>184</v>
      </c>
      <c r="AA35" s="29">
        <v>84</v>
      </c>
      <c r="AB35" s="29">
        <v>36</v>
      </c>
    </row>
    <row r="36" spans="1:32" ht="15" thickBot="1" x14ac:dyDescent="0.4">
      <c r="A36" s="19" t="s">
        <v>123</v>
      </c>
      <c r="B36" s="67" t="s">
        <v>125</v>
      </c>
      <c r="C36" s="19"/>
      <c r="D36" s="19"/>
      <c r="E36" s="56">
        <v>6</v>
      </c>
      <c r="F36" s="19"/>
      <c r="G36" s="3"/>
      <c r="H36" s="74">
        <v>78</v>
      </c>
      <c r="I36" s="75">
        <v>26</v>
      </c>
      <c r="J36" s="75"/>
      <c r="K36" s="73">
        <v>52</v>
      </c>
      <c r="L36" s="17">
        <v>12</v>
      </c>
      <c r="M36" s="17"/>
      <c r="N36" s="17"/>
      <c r="O36" s="17"/>
      <c r="P36" s="17">
        <v>40</v>
      </c>
      <c r="Q36" s="32"/>
      <c r="R36" s="32"/>
      <c r="S36" s="17"/>
      <c r="T36" s="33"/>
      <c r="U36" s="17"/>
      <c r="V36" s="17"/>
      <c r="W36" s="17"/>
      <c r="X36" s="29">
        <v>52</v>
      </c>
      <c r="Y36" s="29"/>
      <c r="Z36" s="29"/>
      <c r="AA36" s="29"/>
      <c r="AB36" s="29">
        <v>52</v>
      </c>
    </row>
    <row r="37" spans="1:32" s="9" customFormat="1" x14ac:dyDescent="0.35">
      <c r="A37" s="18" t="s">
        <v>36</v>
      </c>
      <c r="B37" s="82" t="s">
        <v>37</v>
      </c>
      <c r="C37" s="125">
        <v>14</v>
      </c>
      <c r="D37" s="125">
        <v>0</v>
      </c>
      <c r="E37" s="125">
        <v>19</v>
      </c>
      <c r="F37" s="125">
        <v>3</v>
      </c>
      <c r="G37" s="8">
        <v>0</v>
      </c>
      <c r="H37" s="27">
        <v>3357</v>
      </c>
      <c r="I37" s="27">
        <v>1119</v>
      </c>
      <c r="J37" s="27">
        <v>0</v>
      </c>
      <c r="K37" s="27">
        <v>2238</v>
      </c>
      <c r="L37" s="27">
        <v>697</v>
      </c>
      <c r="M37" s="27">
        <v>387</v>
      </c>
      <c r="N37" s="27">
        <v>0</v>
      </c>
      <c r="O37" s="27">
        <v>318</v>
      </c>
      <c r="P37" s="27">
        <v>766</v>
      </c>
      <c r="Q37" s="27">
        <v>70</v>
      </c>
      <c r="R37" s="27">
        <v>900</v>
      </c>
      <c r="S37" s="27">
        <v>0</v>
      </c>
      <c r="T37" s="27">
        <v>0</v>
      </c>
      <c r="U37" s="27">
        <v>400</v>
      </c>
      <c r="V37" s="27">
        <v>416</v>
      </c>
      <c r="W37" s="27">
        <v>416</v>
      </c>
      <c r="X37" s="27">
        <v>364</v>
      </c>
      <c r="Y37" s="27">
        <v>348</v>
      </c>
      <c r="Z37" s="27">
        <v>294</v>
      </c>
      <c r="AA37" s="27">
        <v>1524</v>
      </c>
      <c r="AB37" s="27">
        <v>714</v>
      </c>
    </row>
    <row r="38" spans="1:32" ht="26.5" thickBot="1" x14ac:dyDescent="0.4">
      <c r="A38" s="18" t="s">
        <v>38</v>
      </c>
      <c r="B38" s="82" t="s">
        <v>39</v>
      </c>
      <c r="C38" s="125">
        <v>3</v>
      </c>
      <c r="D38" s="125">
        <v>0</v>
      </c>
      <c r="E38" s="41">
        <v>9</v>
      </c>
      <c r="F38" s="125">
        <v>0</v>
      </c>
      <c r="G38" s="6">
        <v>0</v>
      </c>
      <c r="H38" s="35">
        <v>1594</v>
      </c>
      <c r="I38" s="35">
        <v>531</v>
      </c>
      <c r="J38" s="35">
        <v>0</v>
      </c>
      <c r="K38" s="35">
        <v>1063</v>
      </c>
      <c r="L38" s="35">
        <v>341</v>
      </c>
      <c r="M38" s="35">
        <v>150</v>
      </c>
      <c r="N38" s="35">
        <v>0</v>
      </c>
      <c r="O38" s="35">
        <v>0</v>
      </c>
      <c r="P38" s="35">
        <v>572</v>
      </c>
      <c r="Q38" s="35">
        <v>0</v>
      </c>
      <c r="R38" s="35">
        <v>0</v>
      </c>
      <c r="S38" s="35">
        <v>0</v>
      </c>
      <c r="T38" s="35">
        <v>0</v>
      </c>
      <c r="U38" s="35">
        <v>288</v>
      </c>
      <c r="V38" s="35">
        <v>176</v>
      </c>
      <c r="W38" s="35">
        <v>117</v>
      </c>
      <c r="X38" s="35">
        <v>68</v>
      </c>
      <c r="Y38" s="35">
        <v>120</v>
      </c>
      <c r="Z38" s="35">
        <v>294</v>
      </c>
      <c r="AA38" s="35">
        <v>468</v>
      </c>
      <c r="AB38" s="35">
        <v>595</v>
      </c>
      <c r="AD38">
        <f>SUM(U26,U32,U37,U38,V38,V37,V32,V26)</f>
        <v>1616</v>
      </c>
      <c r="AF38">
        <f>SUM(U26,V26,U32,V32,U37,V37,U38,V38)</f>
        <v>1616</v>
      </c>
    </row>
    <row r="39" spans="1:32" ht="15" thickBot="1" x14ac:dyDescent="0.4">
      <c r="A39" s="19" t="s">
        <v>126</v>
      </c>
      <c r="B39" s="67" t="s">
        <v>132</v>
      </c>
      <c r="C39" s="19"/>
      <c r="D39" s="19"/>
      <c r="E39" s="5">
        <v>3</v>
      </c>
      <c r="F39" s="19"/>
      <c r="G39" s="7"/>
      <c r="H39" s="74">
        <v>144</v>
      </c>
      <c r="I39" s="75">
        <v>48</v>
      </c>
      <c r="J39" s="75"/>
      <c r="K39" s="75">
        <v>96</v>
      </c>
      <c r="L39" s="15">
        <v>12</v>
      </c>
      <c r="M39" s="15"/>
      <c r="N39" s="15"/>
      <c r="O39" s="15"/>
      <c r="P39" s="15">
        <v>84</v>
      </c>
      <c r="Q39" s="56"/>
      <c r="R39" s="56"/>
      <c r="S39" s="56"/>
      <c r="T39" s="15"/>
      <c r="U39" s="57">
        <v>96</v>
      </c>
      <c r="V39" s="15"/>
      <c r="W39" s="15"/>
      <c r="X39" s="15"/>
      <c r="Y39" s="15"/>
      <c r="Z39" s="15"/>
      <c r="AA39" s="15">
        <v>64</v>
      </c>
      <c r="AB39" s="15">
        <v>32</v>
      </c>
    </row>
    <row r="40" spans="1:32" ht="26.5" thickBot="1" x14ac:dyDescent="0.4">
      <c r="A40" s="19" t="s">
        <v>127</v>
      </c>
      <c r="B40" s="67" t="s">
        <v>133</v>
      </c>
      <c r="C40" s="56">
        <v>5</v>
      </c>
      <c r="D40" s="19"/>
      <c r="E40" s="19"/>
      <c r="F40" s="19"/>
      <c r="G40" s="3"/>
      <c r="H40" s="74">
        <v>97</v>
      </c>
      <c r="I40" s="75">
        <v>32</v>
      </c>
      <c r="J40" s="75"/>
      <c r="K40" s="75">
        <v>65</v>
      </c>
      <c r="L40" s="84">
        <v>31</v>
      </c>
      <c r="M40" s="84">
        <v>26</v>
      </c>
      <c r="N40" s="15"/>
      <c r="O40" s="15"/>
      <c r="P40" s="84">
        <v>8</v>
      </c>
      <c r="Q40" s="56"/>
      <c r="R40" s="56"/>
      <c r="S40" s="56"/>
      <c r="T40" s="15"/>
      <c r="U40" s="15"/>
      <c r="V40" s="81"/>
      <c r="W40" s="85" t="s">
        <v>185</v>
      </c>
      <c r="X40" s="15"/>
      <c r="Y40" s="15"/>
      <c r="Z40" s="15"/>
      <c r="AA40" s="15">
        <v>40</v>
      </c>
      <c r="AB40" s="15">
        <v>25</v>
      </c>
    </row>
    <row r="41" spans="1:32" ht="15" thickBot="1" x14ac:dyDescent="0.4">
      <c r="A41" s="19" t="s">
        <v>128</v>
      </c>
      <c r="B41" s="67" t="s">
        <v>134</v>
      </c>
      <c r="C41" s="56">
        <v>3</v>
      </c>
      <c r="D41" s="19"/>
      <c r="E41" s="19"/>
      <c r="F41" s="19"/>
      <c r="G41" s="3"/>
      <c r="H41" s="74">
        <v>120</v>
      </c>
      <c r="I41" s="75">
        <v>40</v>
      </c>
      <c r="J41" s="75"/>
      <c r="K41" s="75">
        <v>80</v>
      </c>
      <c r="L41" s="15">
        <v>28</v>
      </c>
      <c r="M41" s="15">
        <v>32</v>
      </c>
      <c r="N41" s="15"/>
      <c r="O41" s="15"/>
      <c r="P41" s="15">
        <v>20</v>
      </c>
      <c r="Q41" s="56"/>
      <c r="R41" s="56"/>
      <c r="S41" s="56"/>
      <c r="T41" s="15"/>
      <c r="U41" s="15" t="s">
        <v>186</v>
      </c>
      <c r="V41" s="80"/>
      <c r="W41" s="58"/>
      <c r="X41" s="15"/>
      <c r="Y41" s="15"/>
      <c r="Z41" s="15"/>
      <c r="AA41" s="15">
        <v>64</v>
      </c>
      <c r="AB41" s="15">
        <v>16</v>
      </c>
    </row>
    <row r="42" spans="1:32" ht="26.5" thickBot="1" x14ac:dyDescent="0.4">
      <c r="A42" s="19" t="s">
        <v>129</v>
      </c>
      <c r="B42" s="67" t="s">
        <v>135</v>
      </c>
      <c r="C42" s="5"/>
      <c r="D42" s="19"/>
      <c r="E42" s="56" t="s">
        <v>136</v>
      </c>
      <c r="F42" s="5"/>
      <c r="G42" s="3"/>
      <c r="H42" s="87">
        <v>366</v>
      </c>
      <c r="I42" s="73">
        <v>122</v>
      </c>
      <c r="J42" s="73"/>
      <c r="K42" s="73">
        <v>244</v>
      </c>
      <c r="L42" s="15">
        <v>14</v>
      </c>
      <c r="M42" s="15"/>
      <c r="N42" s="15"/>
      <c r="O42" s="15"/>
      <c r="P42" s="15">
        <v>230</v>
      </c>
      <c r="Q42" s="56"/>
      <c r="R42" s="56"/>
      <c r="S42" s="56"/>
      <c r="T42" s="15"/>
      <c r="U42" s="15">
        <v>112</v>
      </c>
      <c r="V42" s="15">
        <v>80</v>
      </c>
      <c r="W42" s="15">
        <v>52</v>
      </c>
      <c r="X42" s="15"/>
      <c r="Y42" s="15"/>
      <c r="Z42" s="15"/>
      <c r="AA42" s="15">
        <v>120</v>
      </c>
      <c r="AB42" s="15">
        <v>124</v>
      </c>
    </row>
    <row r="43" spans="1:32" ht="15" thickBot="1" x14ac:dyDescent="0.4">
      <c r="A43" s="19" t="s">
        <v>130</v>
      </c>
      <c r="B43" s="53" t="s">
        <v>137</v>
      </c>
      <c r="C43" s="15">
        <v>4</v>
      </c>
      <c r="D43" s="22"/>
      <c r="E43" s="22"/>
      <c r="F43" s="22"/>
      <c r="G43" s="3"/>
      <c r="H43" s="74">
        <v>144</v>
      </c>
      <c r="I43" s="75">
        <v>48</v>
      </c>
      <c r="J43" s="75"/>
      <c r="K43" s="75">
        <v>96</v>
      </c>
      <c r="L43" s="15">
        <v>34</v>
      </c>
      <c r="M43" s="15">
        <v>32</v>
      </c>
      <c r="N43" s="15"/>
      <c r="O43" s="15"/>
      <c r="P43" s="15">
        <v>30</v>
      </c>
      <c r="Q43" s="56"/>
      <c r="R43" s="56"/>
      <c r="S43" s="56"/>
      <c r="T43" s="15"/>
      <c r="U43" s="15"/>
      <c r="V43" s="15" t="s">
        <v>187</v>
      </c>
      <c r="W43" s="15"/>
      <c r="X43" s="15"/>
      <c r="Y43" s="15"/>
      <c r="Z43" s="15"/>
      <c r="AA43" s="15">
        <v>76</v>
      </c>
      <c r="AB43" s="15">
        <v>20</v>
      </c>
    </row>
    <row r="44" spans="1:32" s="1" customFormat="1" ht="39.5" thickBot="1" x14ac:dyDescent="0.4">
      <c r="A44" s="12" t="s">
        <v>131</v>
      </c>
      <c r="B44" s="53" t="s">
        <v>138</v>
      </c>
      <c r="C44" s="12"/>
      <c r="D44" s="12"/>
      <c r="E44" s="10">
        <v>8</v>
      </c>
      <c r="F44" s="10"/>
      <c r="G44" s="7"/>
      <c r="H44" s="87">
        <v>84</v>
      </c>
      <c r="I44" s="73">
        <v>28</v>
      </c>
      <c r="J44" s="73"/>
      <c r="K44" s="73">
        <v>56</v>
      </c>
      <c r="L44" s="15">
        <v>40</v>
      </c>
      <c r="M44" s="15"/>
      <c r="N44" s="15"/>
      <c r="O44" s="15"/>
      <c r="P44" s="15">
        <v>16</v>
      </c>
      <c r="Q44" s="15"/>
      <c r="R44" s="15"/>
      <c r="S44" s="15"/>
      <c r="T44" s="15"/>
      <c r="U44" s="15"/>
      <c r="V44" s="15"/>
      <c r="W44" s="15"/>
      <c r="X44" s="15"/>
      <c r="Y44" s="15"/>
      <c r="Z44" s="15">
        <v>56</v>
      </c>
      <c r="AA44" s="15">
        <v>36</v>
      </c>
      <c r="AB44" s="15">
        <v>20</v>
      </c>
    </row>
    <row r="45" spans="1:32" ht="26.5" thickBot="1" x14ac:dyDescent="0.4">
      <c r="A45" s="19" t="s">
        <v>139</v>
      </c>
      <c r="B45" s="67" t="s">
        <v>144</v>
      </c>
      <c r="C45" s="19"/>
      <c r="D45" s="19"/>
      <c r="E45" s="5">
        <v>6</v>
      </c>
      <c r="F45" s="5"/>
      <c r="G45" s="3"/>
      <c r="H45" s="87">
        <v>102</v>
      </c>
      <c r="I45" s="73">
        <v>34</v>
      </c>
      <c r="J45" s="73"/>
      <c r="K45" s="73">
        <v>68</v>
      </c>
      <c r="L45" s="17">
        <v>46</v>
      </c>
      <c r="M45" s="79"/>
      <c r="N45" s="17"/>
      <c r="O45" s="17"/>
      <c r="P45" s="17">
        <v>22</v>
      </c>
      <c r="Q45" s="29"/>
      <c r="R45" s="29"/>
      <c r="S45" s="29"/>
      <c r="T45" s="17"/>
      <c r="U45" s="17"/>
      <c r="V45" s="17"/>
      <c r="W45" s="17"/>
      <c r="X45" s="17">
        <v>68</v>
      </c>
      <c r="Y45" s="17"/>
      <c r="Z45" s="17"/>
      <c r="AA45" s="17">
        <v>68</v>
      </c>
      <c r="AB45" s="17">
        <v>0</v>
      </c>
    </row>
    <row r="46" spans="1:32" ht="26.5" thickBot="1" x14ac:dyDescent="0.4">
      <c r="A46" s="19" t="s">
        <v>140</v>
      </c>
      <c r="B46" s="67" t="s">
        <v>145</v>
      </c>
      <c r="C46" s="19"/>
      <c r="D46" s="19"/>
      <c r="E46" s="86">
        <v>8</v>
      </c>
      <c r="F46" s="19"/>
      <c r="G46" s="3"/>
      <c r="H46" s="87">
        <v>180</v>
      </c>
      <c r="I46" s="73">
        <v>60</v>
      </c>
      <c r="J46" s="73"/>
      <c r="K46" s="73">
        <v>120</v>
      </c>
      <c r="L46" s="17">
        <v>58</v>
      </c>
      <c r="M46" s="126">
        <v>26</v>
      </c>
      <c r="N46" s="126"/>
      <c r="O46" s="126"/>
      <c r="P46" s="17">
        <v>36</v>
      </c>
      <c r="Q46" s="127"/>
      <c r="R46" s="29"/>
      <c r="S46" s="29"/>
      <c r="T46" s="17"/>
      <c r="U46" s="17"/>
      <c r="V46" s="34"/>
      <c r="W46" s="17"/>
      <c r="X46" s="33"/>
      <c r="Y46" s="17" t="s">
        <v>183</v>
      </c>
      <c r="Z46" s="17" t="s">
        <v>184</v>
      </c>
      <c r="AA46" s="17"/>
      <c r="AB46" s="17">
        <v>120</v>
      </c>
    </row>
    <row r="47" spans="1:32" ht="27" customHeight="1" thickBot="1" x14ac:dyDescent="0.4">
      <c r="A47" s="19" t="s">
        <v>141</v>
      </c>
      <c r="B47" s="67" t="s">
        <v>146</v>
      </c>
      <c r="C47" s="19"/>
      <c r="D47" s="19"/>
      <c r="E47" s="86">
        <v>8</v>
      </c>
      <c r="F47" s="19"/>
      <c r="G47" s="3"/>
      <c r="H47" s="87">
        <v>126</v>
      </c>
      <c r="I47" s="73">
        <v>42</v>
      </c>
      <c r="J47" s="73"/>
      <c r="K47" s="73">
        <v>84</v>
      </c>
      <c r="L47" s="17">
        <v>20</v>
      </c>
      <c r="M47" s="126">
        <v>14</v>
      </c>
      <c r="N47" s="126"/>
      <c r="O47" s="126"/>
      <c r="P47" s="17">
        <v>50</v>
      </c>
      <c r="Q47" s="127"/>
      <c r="R47" s="29"/>
      <c r="S47" s="29"/>
      <c r="T47" s="17"/>
      <c r="U47" s="17"/>
      <c r="V47" s="17"/>
      <c r="W47" s="17"/>
      <c r="X47" s="36"/>
      <c r="Y47" s="17"/>
      <c r="Z47" s="17" t="s">
        <v>184</v>
      </c>
      <c r="AA47" s="17"/>
      <c r="AB47" s="17">
        <v>84</v>
      </c>
    </row>
    <row r="48" spans="1:32" ht="26.5" thickBot="1" x14ac:dyDescent="0.4">
      <c r="A48" s="19" t="s">
        <v>142</v>
      </c>
      <c r="B48" s="53" t="s">
        <v>147</v>
      </c>
      <c r="C48" s="20"/>
      <c r="D48" s="20"/>
      <c r="E48" s="79">
        <v>7</v>
      </c>
      <c r="F48" s="20"/>
      <c r="G48" s="3"/>
      <c r="H48" s="130">
        <v>126</v>
      </c>
      <c r="I48" s="131">
        <v>42</v>
      </c>
      <c r="J48" s="131"/>
      <c r="K48" s="131">
        <v>84</v>
      </c>
      <c r="L48" s="17">
        <v>26</v>
      </c>
      <c r="M48" s="17">
        <v>6</v>
      </c>
      <c r="N48" s="126"/>
      <c r="O48" s="126"/>
      <c r="P48" s="17">
        <v>52</v>
      </c>
      <c r="Q48" s="128"/>
      <c r="R48" s="38"/>
      <c r="S48" s="39"/>
      <c r="T48" s="17"/>
      <c r="U48" s="33"/>
      <c r="V48" s="33"/>
      <c r="W48" s="17"/>
      <c r="X48" s="17"/>
      <c r="Y48" s="17" t="s">
        <v>188</v>
      </c>
      <c r="Z48" s="17"/>
      <c r="AA48" s="17"/>
      <c r="AB48" s="17">
        <v>84</v>
      </c>
    </row>
    <row r="49" spans="1:28" ht="39.5" thickBot="1" x14ac:dyDescent="0.4">
      <c r="A49" s="19" t="s">
        <v>143</v>
      </c>
      <c r="B49" s="53" t="s">
        <v>148</v>
      </c>
      <c r="C49" s="20"/>
      <c r="D49" s="20"/>
      <c r="E49" s="10">
        <v>8</v>
      </c>
      <c r="F49" s="20"/>
      <c r="G49" s="3"/>
      <c r="H49" s="130">
        <v>105</v>
      </c>
      <c r="I49" s="131">
        <v>35</v>
      </c>
      <c r="J49" s="131"/>
      <c r="K49" s="131">
        <v>70</v>
      </c>
      <c r="L49" s="17">
        <v>32</v>
      </c>
      <c r="M49" s="17">
        <v>14</v>
      </c>
      <c r="N49" s="126"/>
      <c r="O49" s="126"/>
      <c r="P49" s="17">
        <v>24</v>
      </c>
      <c r="Q49" s="129"/>
      <c r="R49" s="40"/>
      <c r="S49" s="29"/>
      <c r="T49" s="29"/>
      <c r="U49" s="28"/>
      <c r="V49" s="28"/>
      <c r="W49" s="29"/>
      <c r="X49" s="17"/>
      <c r="Y49" s="17"/>
      <c r="Z49" s="33" t="s">
        <v>189</v>
      </c>
      <c r="AA49" s="33"/>
      <c r="AB49" s="33">
        <v>70</v>
      </c>
    </row>
    <row r="50" spans="1:28" ht="15" thickBot="1" x14ac:dyDescent="0.4">
      <c r="A50" s="18" t="s">
        <v>40</v>
      </c>
      <c r="B50" s="82" t="s">
        <v>41</v>
      </c>
      <c r="C50" s="41">
        <v>11</v>
      </c>
      <c r="D50" s="41">
        <v>0</v>
      </c>
      <c r="E50" s="41">
        <v>10</v>
      </c>
      <c r="F50" s="41">
        <v>3</v>
      </c>
      <c r="G50" s="120">
        <v>0</v>
      </c>
      <c r="H50" s="27">
        <v>1763</v>
      </c>
      <c r="I50" s="27">
        <v>588</v>
      </c>
      <c r="J50" s="27">
        <v>0</v>
      </c>
      <c r="K50" s="27">
        <v>1175</v>
      </c>
      <c r="L50" s="27">
        <v>356</v>
      </c>
      <c r="M50" s="27">
        <v>237</v>
      </c>
      <c r="N50" s="27">
        <v>0</v>
      </c>
      <c r="O50" s="27">
        <v>318</v>
      </c>
      <c r="P50" s="27">
        <v>194</v>
      </c>
      <c r="Q50" s="27">
        <v>70</v>
      </c>
      <c r="R50" s="27">
        <v>900</v>
      </c>
      <c r="S50" s="27">
        <v>0</v>
      </c>
      <c r="T50" s="27">
        <v>0</v>
      </c>
      <c r="U50" s="27">
        <v>112</v>
      </c>
      <c r="V50" s="27">
        <v>240</v>
      </c>
      <c r="W50" s="27">
        <v>299</v>
      </c>
      <c r="X50" s="27">
        <v>296</v>
      </c>
      <c r="Y50" s="27">
        <v>228</v>
      </c>
      <c r="Z50" s="27">
        <v>0</v>
      </c>
      <c r="AA50" s="27">
        <v>1056</v>
      </c>
      <c r="AB50" s="27">
        <v>119</v>
      </c>
    </row>
    <row r="51" spans="1:28" s="2" customFormat="1" ht="25.5" customHeight="1" thickBot="1" x14ac:dyDescent="0.4">
      <c r="A51" s="18" t="s">
        <v>150</v>
      </c>
      <c r="B51" s="88" t="s">
        <v>149</v>
      </c>
      <c r="C51" s="121">
        <v>2</v>
      </c>
      <c r="D51" s="121">
        <v>0</v>
      </c>
      <c r="E51" s="121">
        <v>2</v>
      </c>
      <c r="F51" s="121">
        <v>0</v>
      </c>
      <c r="G51" s="89">
        <v>0</v>
      </c>
      <c r="H51" s="132">
        <v>234</v>
      </c>
      <c r="I51" s="133">
        <v>78</v>
      </c>
      <c r="J51" s="133">
        <v>0</v>
      </c>
      <c r="K51" s="133">
        <v>156</v>
      </c>
      <c r="L51" s="133">
        <v>60</v>
      </c>
      <c r="M51" s="27">
        <v>26</v>
      </c>
      <c r="N51" s="27"/>
      <c r="O51" s="115">
        <v>70</v>
      </c>
      <c r="P51" s="91">
        <v>0</v>
      </c>
      <c r="Q51" s="90">
        <v>0</v>
      </c>
      <c r="R51" s="41">
        <v>108</v>
      </c>
      <c r="S51" s="90">
        <v>0</v>
      </c>
      <c r="T51" s="90">
        <v>0</v>
      </c>
      <c r="U51" s="90">
        <v>0</v>
      </c>
      <c r="V51" s="90">
        <v>0</v>
      </c>
      <c r="W51" s="41">
        <v>78</v>
      </c>
      <c r="X51" s="41">
        <v>78</v>
      </c>
      <c r="Y51" s="90">
        <v>0</v>
      </c>
      <c r="Z51" s="90">
        <v>0</v>
      </c>
      <c r="AA51" s="41">
        <v>146</v>
      </c>
      <c r="AB51" s="41">
        <v>10</v>
      </c>
    </row>
    <row r="52" spans="1:28" ht="39" x14ac:dyDescent="0.35">
      <c r="A52" s="67" t="s">
        <v>152</v>
      </c>
      <c r="B52" s="67" t="s">
        <v>151</v>
      </c>
      <c r="C52" s="56">
        <v>6</v>
      </c>
      <c r="D52" s="67"/>
      <c r="E52" s="56">
        <v>5</v>
      </c>
      <c r="F52" s="67"/>
      <c r="G52" s="15"/>
      <c r="H52" s="56">
        <v>234</v>
      </c>
      <c r="I52" s="56">
        <v>78</v>
      </c>
      <c r="J52" s="55"/>
      <c r="K52" s="56">
        <v>156</v>
      </c>
      <c r="L52" s="15">
        <v>60</v>
      </c>
      <c r="M52" s="15">
        <v>26</v>
      </c>
      <c r="N52" s="15"/>
      <c r="O52" s="15">
        <v>70</v>
      </c>
      <c r="P52" s="15"/>
      <c r="Q52" s="56"/>
      <c r="R52" s="56"/>
      <c r="S52" s="56"/>
      <c r="T52" s="56"/>
      <c r="U52" s="56"/>
      <c r="V52" s="15"/>
      <c r="W52" s="94" t="s">
        <v>190</v>
      </c>
      <c r="X52" s="56" t="s">
        <v>190</v>
      </c>
      <c r="Y52" s="56"/>
      <c r="Z52" s="56"/>
      <c r="AA52" s="56"/>
      <c r="AB52" s="29"/>
    </row>
    <row r="53" spans="1:28" x14ac:dyDescent="0.35">
      <c r="A53" s="67" t="s">
        <v>109</v>
      </c>
      <c r="B53" s="67" t="s">
        <v>2</v>
      </c>
      <c r="C53" s="67"/>
      <c r="D53" s="67"/>
      <c r="E53" s="56">
        <v>6</v>
      </c>
      <c r="F53" s="67"/>
      <c r="G53" s="68"/>
      <c r="H53" s="56"/>
      <c r="I53" s="56"/>
      <c r="J53" s="92"/>
      <c r="K53" s="56"/>
      <c r="L53" s="15"/>
      <c r="M53" s="15"/>
      <c r="N53" s="15"/>
      <c r="O53" s="15"/>
      <c r="P53" s="15"/>
      <c r="Q53" s="56"/>
      <c r="R53" s="56">
        <v>108</v>
      </c>
      <c r="S53" s="56"/>
      <c r="T53" s="56"/>
      <c r="U53" s="56"/>
      <c r="V53" s="56"/>
      <c r="W53" s="15"/>
      <c r="X53" s="94"/>
      <c r="Y53" s="56"/>
      <c r="Z53" s="56"/>
      <c r="AA53" s="56"/>
      <c r="AB53" s="29"/>
    </row>
    <row r="54" spans="1:28" s="2" customFormat="1" ht="26.5" thickBot="1" x14ac:dyDescent="0.4">
      <c r="A54" s="18" t="s">
        <v>154</v>
      </c>
      <c r="B54" s="88" t="s">
        <v>153</v>
      </c>
      <c r="C54" s="121">
        <v>3</v>
      </c>
      <c r="D54" s="121">
        <v>0</v>
      </c>
      <c r="E54" s="121">
        <v>4</v>
      </c>
      <c r="F54" s="139">
        <v>1</v>
      </c>
      <c r="G54" s="120">
        <v>0</v>
      </c>
      <c r="H54" s="41">
        <v>768</v>
      </c>
      <c r="I54" s="41">
        <v>256</v>
      </c>
      <c r="J54" s="41">
        <v>0</v>
      </c>
      <c r="K54" s="41">
        <v>512</v>
      </c>
      <c r="L54" s="27">
        <v>138</v>
      </c>
      <c r="M54" s="27">
        <v>96</v>
      </c>
      <c r="N54" s="27">
        <v>0</v>
      </c>
      <c r="O54" s="27">
        <v>248</v>
      </c>
      <c r="P54" s="27">
        <v>0</v>
      </c>
      <c r="Q54" s="27">
        <v>30</v>
      </c>
      <c r="R54" s="27">
        <v>396</v>
      </c>
      <c r="S54" s="41">
        <v>0</v>
      </c>
      <c r="T54" s="41">
        <v>0</v>
      </c>
      <c r="U54" s="41">
        <v>0</v>
      </c>
      <c r="V54" s="41">
        <v>96</v>
      </c>
      <c r="W54" s="41">
        <v>143</v>
      </c>
      <c r="X54" s="41">
        <v>153</v>
      </c>
      <c r="Y54" s="41">
        <v>120</v>
      </c>
      <c r="Z54" s="90">
        <v>0</v>
      </c>
      <c r="AA54" s="41">
        <v>477</v>
      </c>
      <c r="AB54" s="41">
        <v>35</v>
      </c>
    </row>
    <row r="55" spans="1:28" ht="39.5" thickBot="1" x14ac:dyDescent="0.4">
      <c r="A55" s="67" t="s">
        <v>156</v>
      </c>
      <c r="B55" s="67" t="s">
        <v>155</v>
      </c>
      <c r="C55" s="56">
        <v>6</v>
      </c>
      <c r="D55" s="67"/>
      <c r="E55" s="56">
        <v>5</v>
      </c>
      <c r="F55" s="67"/>
      <c r="G55" s="15"/>
      <c r="H55" s="56">
        <v>393</v>
      </c>
      <c r="I55" s="87">
        <v>131</v>
      </c>
      <c r="J55" s="73"/>
      <c r="K55" s="73">
        <v>262</v>
      </c>
      <c r="L55" s="73">
        <v>76</v>
      </c>
      <c r="M55" s="15">
        <v>58</v>
      </c>
      <c r="N55" s="15"/>
      <c r="O55" s="15">
        <v>128</v>
      </c>
      <c r="P55" s="15"/>
      <c r="Q55" s="71"/>
      <c r="R55" s="71"/>
      <c r="S55" s="56"/>
      <c r="T55" s="56"/>
      <c r="U55" s="56"/>
      <c r="V55" s="94" t="s">
        <v>187</v>
      </c>
      <c r="W55" s="15" t="s">
        <v>191</v>
      </c>
      <c r="X55" s="15" t="s">
        <v>192</v>
      </c>
      <c r="Y55" s="56"/>
      <c r="Z55" s="56"/>
      <c r="AA55" s="56"/>
      <c r="AB55" s="29"/>
    </row>
    <row r="56" spans="1:28" ht="39.5" thickBot="1" x14ac:dyDescent="0.4">
      <c r="A56" s="67" t="s">
        <v>158</v>
      </c>
      <c r="B56" s="67" t="s">
        <v>157</v>
      </c>
      <c r="C56" s="56">
        <v>7</v>
      </c>
      <c r="D56" s="67"/>
      <c r="E56" s="56">
        <v>6</v>
      </c>
      <c r="F56" s="56">
        <v>7</v>
      </c>
      <c r="G56" s="72"/>
      <c r="H56" s="56">
        <v>375</v>
      </c>
      <c r="I56" s="87">
        <v>125</v>
      </c>
      <c r="J56" s="73"/>
      <c r="K56" s="73">
        <v>250</v>
      </c>
      <c r="L56" s="73">
        <v>62</v>
      </c>
      <c r="M56" s="15">
        <v>38</v>
      </c>
      <c r="N56" s="15"/>
      <c r="O56" s="15">
        <v>120</v>
      </c>
      <c r="P56" s="15"/>
      <c r="Q56" s="55">
        <v>30</v>
      </c>
      <c r="R56" s="55"/>
      <c r="S56" s="56"/>
      <c r="T56" s="56"/>
      <c r="U56" s="56"/>
      <c r="V56" s="56"/>
      <c r="W56" s="15" t="s">
        <v>193</v>
      </c>
      <c r="X56" s="15" t="s">
        <v>190</v>
      </c>
      <c r="Y56" s="56" t="s">
        <v>194</v>
      </c>
      <c r="Z56" s="56"/>
      <c r="AA56" s="56"/>
      <c r="AB56" s="29"/>
    </row>
    <row r="57" spans="1:28" ht="18.75" customHeight="1" x14ac:dyDescent="0.35">
      <c r="A57" s="67" t="s">
        <v>159</v>
      </c>
      <c r="B57" s="53" t="s">
        <v>2</v>
      </c>
      <c r="C57" s="96"/>
      <c r="D57" s="96"/>
      <c r="E57" s="15">
        <v>6</v>
      </c>
      <c r="F57" s="96"/>
      <c r="G57" s="72"/>
      <c r="H57" s="56"/>
      <c r="I57" s="56"/>
      <c r="J57" s="92"/>
      <c r="K57" s="56"/>
      <c r="L57" s="15"/>
      <c r="M57" s="15"/>
      <c r="N57" s="15"/>
      <c r="O57" s="15"/>
      <c r="P57" s="15"/>
      <c r="Q57" s="97"/>
      <c r="R57" s="17">
        <v>288</v>
      </c>
      <c r="S57" s="98"/>
      <c r="T57" s="98"/>
      <c r="U57" s="98"/>
      <c r="V57" s="93"/>
      <c r="W57" s="15"/>
      <c r="X57" s="15"/>
      <c r="Y57" s="81"/>
      <c r="Z57" s="81"/>
      <c r="AA57" s="81"/>
      <c r="AB57" s="33"/>
    </row>
    <row r="58" spans="1:28" x14ac:dyDescent="0.35">
      <c r="A58" s="67" t="s">
        <v>160</v>
      </c>
      <c r="B58" s="53" t="s">
        <v>3</v>
      </c>
      <c r="C58" s="96"/>
      <c r="D58" s="96"/>
      <c r="E58" s="76">
        <v>7</v>
      </c>
      <c r="F58" s="96"/>
      <c r="G58" s="15"/>
      <c r="H58" s="56"/>
      <c r="I58" s="56"/>
      <c r="J58" s="92"/>
      <c r="K58" s="56"/>
      <c r="L58" s="15"/>
      <c r="M58" s="15"/>
      <c r="N58" s="15"/>
      <c r="O58" s="15"/>
      <c r="P58" s="15"/>
      <c r="Q58" s="99"/>
      <c r="R58" s="15">
        <v>108</v>
      </c>
      <c r="S58" s="95"/>
      <c r="T58" s="95"/>
      <c r="U58" s="95"/>
      <c r="V58" s="95"/>
      <c r="W58" s="15"/>
      <c r="X58" s="15"/>
      <c r="Y58" s="92"/>
      <c r="Z58" s="92"/>
      <c r="AA58" s="92"/>
      <c r="AB58" s="37"/>
    </row>
    <row r="59" spans="1:28" s="2" customFormat="1" ht="39.5" thickBot="1" x14ac:dyDescent="0.4">
      <c r="A59" s="18" t="s">
        <v>161</v>
      </c>
      <c r="B59" s="88" t="s">
        <v>162</v>
      </c>
      <c r="C59" s="121">
        <v>3</v>
      </c>
      <c r="D59" s="121">
        <v>0</v>
      </c>
      <c r="E59" s="121">
        <v>2</v>
      </c>
      <c r="F59" s="121">
        <v>1</v>
      </c>
      <c r="G59" s="120">
        <v>0</v>
      </c>
      <c r="H59" s="41">
        <v>501</v>
      </c>
      <c r="I59" s="41">
        <v>167</v>
      </c>
      <c r="J59" s="41">
        <v>0</v>
      </c>
      <c r="K59" s="41">
        <v>334</v>
      </c>
      <c r="L59" s="41">
        <v>103</v>
      </c>
      <c r="M59" s="41">
        <v>77</v>
      </c>
      <c r="N59" s="41">
        <v>0</v>
      </c>
      <c r="O59" s="41">
        <v>0</v>
      </c>
      <c r="P59" s="41">
        <v>134</v>
      </c>
      <c r="Q59" s="27">
        <v>20</v>
      </c>
      <c r="R59" s="27">
        <v>252</v>
      </c>
      <c r="S59" s="27">
        <v>0</v>
      </c>
      <c r="T59" s="27">
        <v>0</v>
      </c>
      <c r="U59" s="27">
        <v>112</v>
      </c>
      <c r="V59" s="27">
        <v>144</v>
      </c>
      <c r="W59" s="27">
        <v>78</v>
      </c>
      <c r="X59" s="27">
        <v>0</v>
      </c>
      <c r="Y59" s="27">
        <v>0</v>
      </c>
      <c r="Z59" s="27">
        <v>0</v>
      </c>
      <c r="AA59" s="27">
        <v>270</v>
      </c>
      <c r="AB59" s="27">
        <v>64</v>
      </c>
    </row>
    <row r="60" spans="1:28" ht="26.5" thickBot="1" x14ac:dyDescent="0.4">
      <c r="A60" s="67" t="s">
        <v>163</v>
      </c>
      <c r="B60" s="67" t="s">
        <v>164</v>
      </c>
      <c r="C60" s="56">
        <v>5</v>
      </c>
      <c r="D60" s="56"/>
      <c r="E60" s="56">
        <v>4</v>
      </c>
      <c r="F60" s="56">
        <v>5</v>
      </c>
      <c r="G60" s="81"/>
      <c r="H60" s="87">
        <v>429</v>
      </c>
      <c r="I60" s="73">
        <v>143</v>
      </c>
      <c r="J60" s="73"/>
      <c r="K60" s="73">
        <v>286</v>
      </c>
      <c r="L60" s="15">
        <v>79</v>
      </c>
      <c r="M60" s="15">
        <v>61</v>
      </c>
      <c r="N60" s="15"/>
      <c r="O60" s="15"/>
      <c r="P60" s="15">
        <v>126</v>
      </c>
      <c r="Q60" s="15">
        <v>20</v>
      </c>
      <c r="R60" s="15"/>
      <c r="S60" s="15"/>
      <c r="T60" s="15"/>
      <c r="U60" s="15" t="s">
        <v>195</v>
      </c>
      <c r="V60" s="56" t="s">
        <v>196</v>
      </c>
      <c r="W60" s="56" t="s">
        <v>190</v>
      </c>
      <c r="X60" s="56"/>
      <c r="Y60" s="101"/>
      <c r="Z60" s="56"/>
      <c r="AA60" s="56"/>
      <c r="AB60" s="29"/>
    </row>
    <row r="61" spans="1:28" x14ac:dyDescent="0.35">
      <c r="A61" s="19" t="s">
        <v>166</v>
      </c>
      <c r="B61" s="67" t="s">
        <v>165</v>
      </c>
      <c r="C61" s="56">
        <v>4</v>
      </c>
      <c r="D61" s="67"/>
      <c r="E61" s="67"/>
      <c r="F61" s="67"/>
      <c r="G61" s="102"/>
      <c r="H61" s="81">
        <v>72</v>
      </c>
      <c r="I61" s="15">
        <v>24</v>
      </c>
      <c r="J61" s="100"/>
      <c r="K61" s="15">
        <v>48</v>
      </c>
      <c r="L61" s="15">
        <v>24</v>
      </c>
      <c r="M61" s="15">
        <v>16</v>
      </c>
      <c r="N61" s="15"/>
      <c r="O61" s="15"/>
      <c r="P61" s="15">
        <v>8</v>
      </c>
      <c r="Q61" s="15"/>
      <c r="R61" s="15"/>
      <c r="S61" s="15"/>
      <c r="T61" s="15"/>
      <c r="U61" s="15"/>
      <c r="V61" s="56" t="s">
        <v>197</v>
      </c>
      <c r="W61" s="56"/>
      <c r="X61" s="56"/>
      <c r="Y61" s="56"/>
      <c r="Z61" s="56"/>
      <c r="AA61" s="56"/>
      <c r="AB61" s="29"/>
    </row>
    <row r="62" spans="1:28" x14ac:dyDescent="0.35">
      <c r="A62" s="67" t="s">
        <v>167</v>
      </c>
      <c r="B62" s="67" t="s">
        <v>2</v>
      </c>
      <c r="C62" s="67"/>
      <c r="D62" s="67"/>
      <c r="E62" s="117">
        <v>4</v>
      </c>
      <c r="F62" s="67"/>
      <c r="G62" s="102"/>
      <c r="H62" s="81"/>
      <c r="I62" s="15"/>
      <c r="J62" s="100"/>
      <c r="K62" s="15"/>
      <c r="L62" s="15"/>
      <c r="M62" s="15"/>
      <c r="N62" s="15"/>
      <c r="O62" s="15"/>
      <c r="P62" s="15"/>
      <c r="Q62" s="14"/>
      <c r="R62" s="15">
        <v>252</v>
      </c>
      <c r="S62" s="15"/>
      <c r="T62" s="15"/>
      <c r="U62" s="15"/>
      <c r="V62" s="56"/>
      <c r="W62" s="56"/>
      <c r="X62" s="56"/>
      <c r="Y62" s="56"/>
      <c r="Z62" s="56"/>
      <c r="AA62" s="56"/>
      <c r="AB62" s="29"/>
    </row>
    <row r="63" spans="1:28" ht="65.5" thickBot="1" x14ac:dyDescent="0.4">
      <c r="A63" s="116" t="s">
        <v>168</v>
      </c>
      <c r="B63" s="105" t="s">
        <v>169</v>
      </c>
      <c r="C63" s="27">
        <v>2</v>
      </c>
      <c r="D63" s="27">
        <v>0</v>
      </c>
      <c r="E63" s="27">
        <v>2</v>
      </c>
      <c r="F63" s="27">
        <v>1</v>
      </c>
      <c r="G63" s="27">
        <v>0</v>
      </c>
      <c r="H63" s="27">
        <v>260</v>
      </c>
      <c r="I63" s="27">
        <v>87</v>
      </c>
      <c r="J63" s="31">
        <v>0</v>
      </c>
      <c r="K63" s="27">
        <v>173</v>
      </c>
      <c r="L63" s="27">
        <v>55</v>
      </c>
      <c r="M63" s="27">
        <v>38</v>
      </c>
      <c r="N63" s="27">
        <v>0</v>
      </c>
      <c r="O63" s="27">
        <v>0</v>
      </c>
      <c r="P63" s="27">
        <v>60</v>
      </c>
      <c r="Q63" s="91">
        <v>20</v>
      </c>
      <c r="R63" s="27">
        <v>36</v>
      </c>
      <c r="S63" s="31">
        <v>0</v>
      </c>
      <c r="T63" s="31">
        <v>0</v>
      </c>
      <c r="U63" s="123">
        <v>0</v>
      </c>
      <c r="V63" s="31">
        <v>0</v>
      </c>
      <c r="W63" s="35">
        <v>0</v>
      </c>
      <c r="X63" s="35">
        <v>65</v>
      </c>
      <c r="Y63" s="31">
        <v>108</v>
      </c>
      <c r="Z63" s="35">
        <v>0</v>
      </c>
      <c r="AA63" s="35">
        <v>163</v>
      </c>
      <c r="AB63" s="35">
        <v>10</v>
      </c>
    </row>
    <row r="64" spans="1:28" ht="65.5" thickBot="1" x14ac:dyDescent="0.4">
      <c r="A64" s="67" t="s">
        <v>170</v>
      </c>
      <c r="B64" s="118" t="s">
        <v>171</v>
      </c>
      <c r="C64" s="119">
        <v>7</v>
      </c>
      <c r="D64" s="119"/>
      <c r="E64" s="119">
        <v>6</v>
      </c>
      <c r="F64" s="104"/>
      <c r="G64" s="103"/>
      <c r="H64" s="87">
        <v>260</v>
      </c>
      <c r="I64" s="73">
        <v>87</v>
      </c>
      <c r="J64" s="73"/>
      <c r="K64" s="73">
        <v>173</v>
      </c>
      <c r="L64" s="15">
        <v>55</v>
      </c>
      <c r="M64" s="148">
        <v>38</v>
      </c>
      <c r="N64" s="15"/>
      <c r="O64" s="15"/>
      <c r="P64" s="15">
        <v>60</v>
      </c>
      <c r="Q64" s="15">
        <v>20</v>
      </c>
      <c r="R64" s="14"/>
      <c r="S64" s="15"/>
      <c r="T64" s="15"/>
      <c r="U64" s="81"/>
      <c r="V64" s="55"/>
      <c r="W64" s="56"/>
      <c r="X64" s="55" t="s">
        <v>185</v>
      </c>
      <c r="Y64" s="15" t="s">
        <v>198</v>
      </c>
      <c r="Z64" s="56"/>
      <c r="AA64" s="56"/>
      <c r="AB64" s="29"/>
    </row>
    <row r="65" spans="1:28" x14ac:dyDescent="0.35">
      <c r="A65" s="67" t="s">
        <v>172</v>
      </c>
      <c r="B65" s="67" t="s">
        <v>3</v>
      </c>
      <c r="C65" s="67"/>
      <c r="D65" s="67"/>
      <c r="E65" s="56">
        <v>7</v>
      </c>
      <c r="F65" s="67"/>
      <c r="G65" s="103"/>
      <c r="H65" s="56"/>
      <c r="I65" s="56"/>
      <c r="J65" s="92"/>
      <c r="K65" s="56"/>
      <c r="L65" s="56"/>
      <c r="M65" s="56"/>
      <c r="N65" s="56"/>
      <c r="O65" s="56"/>
      <c r="P65" s="56"/>
      <c r="Q65" s="71"/>
      <c r="R65" s="56">
        <v>36</v>
      </c>
      <c r="S65" s="56"/>
      <c r="T65" s="56"/>
      <c r="U65" s="56"/>
      <c r="V65" s="56"/>
      <c r="W65" s="56"/>
      <c r="X65" s="56"/>
      <c r="Y65" s="93"/>
      <c r="Z65" s="56"/>
      <c r="AA65" s="56"/>
      <c r="AB65" s="29"/>
    </row>
    <row r="66" spans="1:28" s="2" customFormat="1" ht="52" x14ac:dyDescent="0.35">
      <c r="A66" s="105" t="s">
        <v>173</v>
      </c>
      <c r="B66" s="105" t="s">
        <v>174</v>
      </c>
      <c r="C66" s="27">
        <v>1</v>
      </c>
      <c r="D66" s="91">
        <v>0</v>
      </c>
      <c r="E66" s="91">
        <v>0</v>
      </c>
      <c r="F66" s="91">
        <v>0</v>
      </c>
      <c r="G66" s="89">
        <v>0</v>
      </c>
      <c r="H66" s="90">
        <v>0</v>
      </c>
      <c r="I66" s="90">
        <v>0</v>
      </c>
      <c r="J66" s="91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41">
        <v>108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41">
        <v>0</v>
      </c>
    </row>
    <row r="67" spans="1:28" x14ac:dyDescent="0.35">
      <c r="A67" s="53" t="s">
        <v>175</v>
      </c>
      <c r="B67" s="67" t="s">
        <v>2</v>
      </c>
      <c r="C67" s="67"/>
      <c r="D67" s="67"/>
      <c r="E67" s="122"/>
      <c r="F67" s="67"/>
      <c r="G67" s="103"/>
      <c r="H67" s="56"/>
      <c r="I67" s="56"/>
      <c r="J67" s="92"/>
      <c r="K67" s="56"/>
      <c r="L67" s="56"/>
      <c r="M67" s="56"/>
      <c r="N67" s="56"/>
      <c r="O67" s="56"/>
      <c r="P67" s="56"/>
      <c r="Q67" s="71"/>
      <c r="R67" s="56">
        <v>108</v>
      </c>
      <c r="S67" s="56"/>
      <c r="T67" s="56"/>
      <c r="U67" s="56"/>
      <c r="V67" s="56"/>
      <c r="W67" s="56"/>
      <c r="X67" s="56"/>
      <c r="Y67" s="56"/>
      <c r="Z67" s="56"/>
      <c r="AA67" s="56"/>
      <c r="AB67" s="29"/>
    </row>
    <row r="68" spans="1:28" s="2" customFormat="1" x14ac:dyDescent="0.35">
      <c r="A68" s="149" t="s">
        <v>7</v>
      </c>
      <c r="B68" s="150"/>
      <c r="C68" s="137">
        <v>18</v>
      </c>
      <c r="D68" s="138">
        <v>5</v>
      </c>
      <c r="E68" s="138">
        <v>40</v>
      </c>
      <c r="F68" s="138">
        <v>3</v>
      </c>
      <c r="G68" s="134">
        <v>0</v>
      </c>
      <c r="H68" s="135">
        <v>6634</v>
      </c>
      <c r="I68" s="135">
        <v>2196</v>
      </c>
      <c r="J68" s="135">
        <v>10</v>
      </c>
      <c r="K68" s="135">
        <v>4428</v>
      </c>
      <c r="L68" s="135">
        <v>1710</v>
      </c>
      <c r="M68" s="135">
        <v>413</v>
      </c>
      <c r="N68" s="135">
        <v>16</v>
      </c>
      <c r="O68" s="135">
        <v>418</v>
      </c>
      <c r="P68" s="135">
        <v>1781</v>
      </c>
      <c r="Q68" s="135">
        <v>90</v>
      </c>
      <c r="R68" s="135">
        <v>900</v>
      </c>
      <c r="S68" s="135">
        <v>612</v>
      </c>
      <c r="T68" s="135">
        <v>792</v>
      </c>
      <c r="U68" s="135">
        <v>576</v>
      </c>
      <c r="V68" s="135">
        <v>576</v>
      </c>
      <c r="W68" s="135">
        <v>468</v>
      </c>
      <c r="X68" s="135">
        <v>468</v>
      </c>
      <c r="Y68" s="135">
        <v>432</v>
      </c>
      <c r="Z68" s="135">
        <v>504</v>
      </c>
      <c r="AA68" s="135">
        <v>2124</v>
      </c>
      <c r="AB68" s="42">
        <v>900</v>
      </c>
    </row>
    <row r="69" spans="1:28" s="2" customFormat="1" ht="26" x14ac:dyDescent="0.35">
      <c r="A69" s="21" t="s">
        <v>42</v>
      </c>
      <c r="B69" s="106" t="s">
        <v>10</v>
      </c>
      <c r="C69" s="106"/>
      <c r="D69" s="106"/>
      <c r="E69" s="106"/>
      <c r="F69" s="106"/>
      <c r="G69" s="71"/>
      <c r="H69" s="71"/>
      <c r="I69" s="71"/>
      <c r="J69" s="107"/>
      <c r="K69" s="71"/>
      <c r="L69" s="71"/>
      <c r="M69" s="71"/>
      <c r="N69" s="71"/>
      <c r="O69" s="71"/>
      <c r="P69" s="71"/>
      <c r="Q69" s="71"/>
      <c r="R69" s="71"/>
      <c r="S69" s="108"/>
      <c r="T69" s="108"/>
      <c r="U69" s="108"/>
      <c r="V69" s="108"/>
      <c r="W69" s="108"/>
      <c r="X69" s="108"/>
      <c r="Y69" s="108"/>
      <c r="Z69" s="56" t="s">
        <v>48</v>
      </c>
      <c r="AA69" s="109"/>
      <c r="AB69" s="43"/>
    </row>
    <row r="70" spans="1:28" s="2" customFormat="1" ht="24.75" customHeight="1" x14ac:dyDescent="0.35">
      <c r="A70" s="21" t="s">
        <v>43</v>
      </c>
      <c r="B70" s="106" t="s">
        <v>5</v>
      </c>
      <c r="C70" s="106"/>
      <c r="D70" s="106"/>
      <c r="E70" s="106"/>
      <c r="F70" s="106"/>
      <c r="G70" s="71"/>
      <c r="H70" s="71"/>
      <c r="I70" s="71"/>
      <c r="J70" s="107"/>
      <c r="K70" s="71"/>
      <c r="L70" s="71"/>
      <c r="M70" s="71"/>
      <c r="N70" s="71"/>
      <c r="O70" s="71"/>
      <c r="P70" s="71"/>
      <c r="Q70" s="71"/>
      <c r="R70" s="71"/>
      <c r="S70" s="108"/>
      <c r="T70" s="108"/>
      <c r="U70" s="108"/>
      <c r="V70" s="108"/>
      <c r="W70" s="108"/>
      <c r="X70" s="108"/>
      <c r="Y70" s="108"/>
      <c r="Z70" s="56" t="s">
        <v>49</v>
      </c>
      <c r="AA70" s="109"/>
      <c r="AB70" s="43"/>
    </row>
    <row r="71" spans="1:28" ht="40.5" customHeight="1" x14ac:dyDescent="0.35">
      <c r="A71" s="19" t="s">
        <v>46</v>
      </c>
      <c r="B71" s="53" t="s">
        <v>177</v>
      </c>
      <c r="C71" s="67"/>
      <c r="D71" s="67"/>
      <c r="E71" s="67"/>
      <c r="F71" s="67"/>
      <c r="G71" s="55"/>
      <c r="H71" s="56"/>
      <c r="I71" s="56"/>
      <c r="J71" s="92"/>
      <c r="K71" s="56"/>
      <c r="L71" s="56"/>
      <c r="M71" s="56"/>
      <c r="N71" s="56"/>
      <c r="O71" s="56"/>
      <c r="P71" s="56"/>
      <c r="Q71" s="71">
        <v>12</v>
      </c>
      <c r="R71" s="71"/>
      <c r="S71" s="55"/>
      <c r="T71" s="55"/>
      <c r="U71" s="55"/>
      <c r="V71" s="55"/>
      <c r="W71" s="55"/>
      <c r="X71" s="55"/>
      <c r="Y71" s="55"/>
      <c r="Z71" s="56" t="s">
        <v>48</v>
      </c>
      <c r="AA71" s="93"/>
    </row>
    <row r="72" spans="1:28" ht="41.25" customHeight="1" x14ac:dyDescent="0.35">
      <c r="A72" s="110" t="s">
        <v>47</v>
      </c>
      <c r="B72" s="124" t="s">
        <v>176</v>
      </c>
      <c r="C72" s="110"/>
      <c r="D72" s="110"/>
      <c r="E72" s="110"/>
      <c r="F72" s="110"/>
      <c r="G72" s="111"/>
      <c r="H72" s="112"/>
      <c r="I72" s="112"/>
      <c r="J72" s="113"/>
      <c r="K72" s="112"/>
      <c r="L72" s="112"/>
      <c r="M72" s="112"/>
      <c r="N72" s="112"/>
      <c r="O72" s="112"/>
      <c r="P72" s="112"/>
      <c r="Q72" s="114"/>
      <c r="R72" s="114"/>
      <c r="S72" s="111"/>
      <c r="T72" s="111"/>
      <c r="U72" s="111"/>
      <c r="V72" s="111"/>
      <c r="W72" s="111"/>
      <c r="X72" s="111"/>
      <c r="Y72" s="111"/>
      <c r="Z72" s="112" t="s">
        <v>86</v>
      </c>
      <c r="AA72" s="93"/>
    </row>
    <row r="73" spans="1:28" ht="39" x14ac:dyDescent="0.35">
      <c r="A73" s="124" t="s">
        <v>73</v>
      </c>
      <c r="B73" s="124" t="s">
        <v>87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112" t="s">
        <v>86</v>
      </c>
      <c r="AA73" s="93"/>
    </row>
    <row r="74" spans="1:28" ht="25.15" customHeight="1" x14ac:dyDescent="0.35">
      <c r="A74" s="163" t="s">
        <v>72</v>
      </c>
      <c r="B74" s="164"/>
      <c r="C74" s="164"/>
      <c r="D74" s="164"/>
      <c r="E74" s="164"/>
      <c r="F74" s="164"/>
      <c r="G74" s="164"/>
      <c r="H74" s="164"/>
      <c r="I74" s="164"/>
      <c r="J74" s="165"/>
      <c r="K74" s="172" t="s">
        <v>7</v>
      </c>
      <c r="L74" s="160" t="s">
        <v>74</v>
      </c>
      <c r="M74" s="161"/>
      <c r="N74" s="161"/>
      <c r="O74" s="161"/>
      <c r="P74" s="161"/>
      <c r="Q74" s="162"/>
      <c r="R74" s="24"/>
      <c r="S74" s="32">
        <v>612</v>
      </c>
      <c r="T74" s="32">
        <v>792</v>
      </c>
      <c r="U74" s="32">
        <v>576</v>
      </c>
      <c r="V74" s="32">
        <v>576</v>
      </c>
      <c r="W74" s="32">
        <v>468</v>
      </c>
      <c r="X74" s="32">
        <v>468</v>
      </c>
      <c r="Y74" s="32">
        <v>432</v>
      </c>
      <c r="Z74" s="32">
        <v>504</v>
      </c>
    </row>
    <row r="75" spans="1:28" ht="28.15" customHeight="1" x14ac:dyDescent="0.35">
      <c r="A75" s="166" t="s">
        <v>178</v>
      </c>
      <c r="B75" s="167"/>
      <c r="C75" s="167"/>
      <c r="D75" s="167"/>
      <c r="E75" s="167"/>
      <c r="F75" s="167"/>
      <c r="G75" s="167"/>
      <c r="H75" s="167"/>
      <c r="I75" s="167"/>
      <c r="J75" s="168"/>
      <c r="K75" s="173"/>
      <c r="L75" s="160" t="s">
        <v>2</v>
      </c>
      <c r="M75" s="161"/>
      <c r="N75" s="161"/>
      <c r="O75" s="161"/>
      <c r="P75" s="161"/>
      <c r="Q75" s="162"/>
      <c r="R75" s="24">
        <v>756</v>
      </c>
      <c r="S75" s="32"/>
      <c r="T75" s="32"/>
      <c r="U75" s="32"/>
      <c r="V75" s="32">
        <v>252</v>
      </c>
      <c r="W75" s="32">
        <v>108</v>
      </c>
      <c r="X75" s="32">
        <v>396</v>
      </c>
      <c r="Y75" s="32"/>
      <c r="Z75" s="32"/>
    </row>
    <row r="76" spans="1:28" ht="31.15" customHeight="1" x14ac:dyDescent="0.35">
      <c r="A76" s="169" t="s">
        <v>179</v>
      </c>
      <c r="B76" s="170"/>
      <c r="C76" s="170"/>
      <c r="D76" s="170"/>
      <c r="E76" s="170"/>
      <c r="F76" s="170"/>
      <c r="G76" s="170"/>
      <c r="H76" s="170"/>
      <c r="I76" s="170"/>
      <c r="J76" s="171"/>
      <c r="K76" s="173"/>
      <c r="L76" s="160" t="s">
        <v>75</v>
      </c>
      <c r="M76" s="161"/>
      <c r="N76" s="161"/>
      <c r="O76" s="161"/>
      <c r="P76" s="161"/>
      <c r="Q76" s="162"/>
      <c r="R76" s="24">
        <v>144</v>
      </c>
      <c r="S76" s="32"/>
      <c r="T76" s="32"/>
      <c r="U76" s="32"/>
      <c r="V76" s="32"/>
      <c r="W76" s="32"/>
      <c r="X76" s="32"/>
      <c r="Y76" s="32">
        <v>144</v>
      </c>
      <c r="Z76" s="32"/>
    </row>
    <row r="77" spans="1:28" ht="27" customHeight="1" x14ac:dyDescent="0.35">
      <c r="A77" s="169" t="s">
        <v>180</v>
      </c>
      <c r="B77" s="170"/>
      <c r="C77" s="170"/>
      <c r="D77" s="170"/>
      <c r="E77" s="170"/>
      <c r="F77" s="170"/>
      <c r="G77" s="170"/>
      <c r="H77" s="170"/>
      <c r="I77" s="170"/>
      <c r="J77" s="171"/>
      <c r="K77" s="173"/>
      <c r="L77" s="160" t="s">
        <v>10</v>
      </c>
      <c r="M77" s="161"/>
      <c r="N77" s="161"/>
      <c r="O77" s="161"/>
      <c r="P77" s="161"/>
      <c r="Q77" s="162"/>
      <c r="R77" s="24">
        <v>144</v>
      </c>
      <c r="S77" s="32"/>
      <c r="T77" s="32"/>
      <c r="U77" s="32"/>
      <c r="V77" s="32"/>
      <c r="W77" s="32"/>
      <c r="X77" s="32"/>
      <c r="Y77" s="32"/>
      <c r="Z77" s="32">
        <v>144</v>
      </c>
    </row>
    <row r="78" spans="1:28" ht="23.25" customHeight="1" x14ac:dyDescent="0.35">
      <c r="A78" s="44"/>
      <c r="B78" s="45"/>
      <c r="C78" s="45"/>
      <c r="D78" s="45"/>
      <c r="E78" s="45"/>
      <c r="F78" s="45"/>
      <c r="G78" s="45"/>
      <c r="H78" s="45"/>
      <c r="I78" s="45"/>
      <c r="J78" s="46"/>
      <c r="K78" s="173"/>
      <c r="L78" s="160" t="s">
        <v>76</v>
      </c>
      <c r="M78" s="161"/>
      <c r="N78" s="161"/>
      <c r="O78" s="161"/>
      <c r="P78" s="161"/>
      <c r="Q78" s="162"/>
      <c r="R78" s="24"/>
      <c r="S78" s="32">
        <v>0</v>
      </c>
      <c r="T78" s="32">
        <v>3</v>
      </c>
      <c r="U78" s="32">
        <v>2</v>
      </c>
      <c r="V78" s="32">
        <v>2</v>
      </c>
      <c r="W78" s="32">
        <v>4</v>
      </c>
      <c r="X78" s="32">
        <v>3</v>
      </c>
      <c r="Y78" s="32">
        <v>4</v>
      </c>
      <c r="Z78" s="32">
        <v>0</v>
      </c>
    </row>
    <row r="79" spans="1:28" ht="28.5" customHeight="1" x14ac:dyDescent="0.35">
      <c r="A79" s="47"/>
      <c r="J79" s="48"/>
      <c r="K79" s="173"/>
      <c r="L79" s="160" t="s">
        <v>78</v>
      </c>
      <c r="M79" s="161"/>
      <c r="N79" s="161"/>
      <c r="O79" s="161"/>
      <c r="P79" s="161"/>
      <c r="Q79" s="162"/>
      <c r="R79" s="24"/>
      <c r="S79" s="32">
        <v>4</v>
      </c>
      <c r="T79" s="32">
        <v>6</v>
      </c>
      <c r="U79" s="32">
        <v>2</v>
      </c>
      <c r="V79" s="32">
        <v>6</v>
      </c>
      <c r="W79" s="32">
        <v>3</v>
      </c>
      <c r="X79" s="32">
        <v>7</v>
      </c>
      <c r="Y79" s="32">
        <v>3</v>
      </c>
      <c r="Z79" s="32">
        <v>7</v>
      </c>
    </row>
    <row r="80" spans="1:28" ht="27" customHeight="1" x14ac:dyDescent="0.35">
      <c r="A80" s="49"/>
      <c r="B80" s="50"/>
      <c r="C80" s="50"/>
      <c r="D80" s="50"/>
      <c r="E80" s="50"/>
      <c r="F80" s="50"/>
      <c r="G80" s="50"/>
      <c r="H80" s="50"/>
      <c r="I80" s="50"/>
      <c r="J80" s="51"/>
      <c r="K80" s="174"/>
      <c r="L80" s="160" t="s">
        <v>77</v>
      </c>
      <c r="M80" s="161"/>
      <c r="N80" s="161"/>
      <c r="O80" s="161"/>
      <c r="P80" s="161"/>
      <c r="Q80" s="162"/>
      <c r="R80" s="24"/>
      <c r="S80" s="32"/>
      <c r="T80" s="32"/>
      <c r="U80" s="32"/>
      <c r="V80" s="32"/>
      <c r="W80" s="32"/>
      <c r="X80" s="32"/>
      <c r="Y80" s="32"/>
      <c r="Z80" s="32"/>
    </row>
  </sheetData>
  <mergeCells count="36">
    <mergeCell ref="AA8:AA11"/>
    <mergeCell ref="AB8:AB11"/>
    <mergeCell ref="C8:G8"/>
    <mergeCell ref="C9:C11"/>
    <mergeCell ref="D9:D11"/>
    <mergeCell ref="E9:E11"/>
    <mergeCell ref="F9:F11"/>
    <mergeCell ref="G9:G11"/>
    <mergeCell ref="H8:R8"/>
    <mergeCell ref="R9:R11"/>
    <mergeCell ref="S8:Z8"/>
    <mergeCell ref="W9:X9"/>
    <mergeCell ref="Y9:Z9"/>
    <mergeCell ref="S9:T9"/>
    <mergeCell ref="U9:V9"/>
    <mergeCell ref="A74:J74"/>
    <mergeCell ref="A75:J75"/>
    <mergeCell ref="A76:J76"/>
    <mergeCell ref="A77:J77"/>
    <mergeCell ref="K74:K80"/>
    <mergeCell ref="L80:Q80"/>
    <mergeCell ref="L74:Q74"/>
    <mergeCell ref="L79:Q79"/>
    <mergeCell ref="L78:Q78"/>
    <mergeCell ref="L75:Q75"/>
    <mergeCell ref="L76:Q76"/>
    <mergeCell ref="L77:Q77"/>
    <mergeCell ref="A68:B68"/>
    <mergeCell ref="A8:A11"/>
    <mergeCell ref="B8:B11"/>
    <mergeCell ref="H9:H11"/>
    <mergeCell ref="K9:Q9"/>
    <mergeCell ref="K10:K11"/>
    <mergeCell ref="L10:Q10"/>
    <mergeCell ref="I9:J9"/>
    <mergeCell ref="I10:I1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="80" zoomScaleNormal="80" workbookViewId="0">
      <selection activeCell="E15" sqref="E15"/>
    </sheetView>
  </sheetViews>
  <sheetFormatPr defaultRowHeight="14.5" x14ac:dyDescent="0.35"/>
  <cols>
    <col min="2" max="2" width="18.81640625" customWidth="1"/>
    <col min="4" max="4" width="14.453125" customWidth="1"/>
    <col min="5" max="5" width="16.1796875" customWidth="1"/>
    <col min="6" max="6" width="16.81640625" customWidth="1"/>
    <col min="7" max="7" width="15.1796875" customWidth="1"/>
    <col min="8" max="8" width="10" bestFit="1" customWidth="1"/>
    <col min="9" max="9" width="16.1796875" customWidth="1"/>
    <col min="10" max="10" width="4.7265625" bestFit="1" customWidth="1"/>
  </cols>
  <sheetData>
    <row r="1" spans="1:9" ht="15" x14ac:dyDescent="0.35">
      <c r="A1" s="185" t="s">
        <v>80</v>
      </c>
      <c r="B1" s="185"/>
      <c r="C1" s="185"/>
      <c r="D1" s="185"/>
      <c r="E1" s="185"/>
      <c r="F1" s="185"/>
      <c r="G1" s="185"/>
      <c r="H1" s="185"/>
      <c r="I1" s="185"/>
    </row>
    <row r="2" spans="1:9" ht="15" x14ac:dyDescent="0.35">
      <c r="A2" s="52"/>
      <c r="B2" s="52"/>
      <c r="C2" s="52"/>
      <c r="D2" s="52"/>
      <c r="E2" s="52"/>
      <c r="F2" s="52"/>
      <c r="G2" s="52"/>
      <c r="H2" s="52"/>
      <c r="I2" s="52"/>
    </row>
    <row r="3" spans="1:9" x14ac:dyDescent="0.35">
      <c r="A3" s="184" t="s">
        <v>0</v>
      </c>
      <c r="B3" s="184" t="s">
        <v>1</v>
      </c>
      <c r="C3" s="184" t="s">
        <v>2</v>
      </c>
      <c r="D3" s="184" t="s">
        <v>3</v>
      </c>
      <c r="E3" s="184"/>
      <c r="F3" s="184" t="s">
        <v>4</v>
      </c>
      <c r="G3" s="184" t="s">
        <v>5</v>
      </c>
      <c r="H3" s="184" t="s">
        <v>6</v>
      </c>
      <c r="I3" s="184" t="s">
        <v>55</v>
      </c>
    </row>
    <row r="4" spans="1:9" ht="61.5" customHeight="1" x14ac:dyDescent="0.35">
      <c r="A4" s="184"/>
      <c r="B4" s="184"/>
      <c r="C4" s="184"/>
      <c r="D4" s="14" t="s">
        <v>8</v>
      </c>
      <c r="E4" s="14" t="s">
        <v>9</v>
      </c>
      <c r="F4" s="184"/>
      <c r="G4" s="184"/>
      <c r="H4" s="184"/>
      <c r="I4" s="184"/>
    </row>
    <row r="5" spans="1:9" x14ac:dyDescent="0.3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35">
      <c r="A6" s="15" t="s">
        <v>11</v>
      </c>
      <c r="B6" s="147">
        <v>39</v>
      </c>
      <c r="C6" s="56"/>
      <c r="D6" s="56"/>
      <c r="E6" s="56"/>
      <c r="F6" s="56">
        <v>2</v>
      </c>
      <c r="G6" s="56"/>
      <c r="H6" s="56">
        <v>11</v>
      </c>
      <c r="I6" s="56">
        <v>52</v>
      </c>
    </row>
    <row r="7" spans="1:9" x14ac:dyDescent="0.35">
      <c r="A7" s="15" t="s">
        <v>12</v>
      </c>
      <c r="B7" s="147">
        <v>32</v>
      </c>
      <c r="C7" s="147">
        <v>7</v>
      </c>
      <c r="D7" s="147"/>
      <c r="E7" s="147"/>
      <c r="F7" s="147">
        <v>2</v>
      </c>
      <c r="G7" s="56"/>
      <c r="H7" s="56">
        <v>11</v>
      </c>
      <c r="I7" s="56">
        <v>52</v>
      </c>
    </row>
    <row r="8" spans="1:9" x14ac:dyDescent="0.35">
      <c r="A8" s="15" t="s">
        <v>13</v>
      </c>
      <c r="B8" s="147">
        <v>26</v>
      </c>
      <c r="C8" s="147">
        <v>14</v>
      </c>
      <c r="D8" s="147"/>
      <c r="E8" s="147"/>
      <c r="F8" s="147">
        <v>2</v>
      </c>
      <c r="G8" s="56"/>
      <c r="H8" s="56">
        <v>10</v>
      </c>
      <c r="I8" s="56">
        <v>52</v>
      </c>
    </row>
    <row r="9" spans="1:9" x14ac:dyDescent="0.35">
      <c r="A9" s="15" t="s">
        <v>14</v>
      </c>
      <c r="B9" s="147">
        <v>26</v>
      </c>
      <c r="C9" s="147"/>
      <c r="D9" s="147">
        <v>4</v>
      </c>
      <c r="E9" s="147">
        <v>4</v>
      </c>
      <c r="F9" s="147">
        <v>1</v>
      </c>
      <c r="G9" s="56">
        <v>6</v>
      </c>
      <c r="H9" s="56">
        <v>2</v>
      </c>
      <c r="I9" s="56">
        <v>43</v>
      </c>
    </row>
    <row r="10" spans="1:9" x14ac:dyDescent="0.35">
      <c r="A10" s="14" t="s">
        <v>7</v>
      </c>
      <c r="B10" s="147">
        <v>123</v>
      </c>
      <c r="C10" s="147">
        <v>21</v>
      </c>
      <c r="D10" s="147">
        <v>4</v>
      </c>
      <c r="E10" s="147">
        <v>4</v>
      </c>
      <c r="F10" s="147">
        <v>7</v>
      </c>
      <c r="G10" s="56">
        <v>6</v>
      </c>
      <c r="H10" s="56">
        <v>34</v>
      </c>
      <c r="I10" s="56">
        <v>199</v>
      </c>
    </row>
    <row r="17" spans="5:5" x14ac:dyDescent="0.35">
      <c r="E17" s="146"/>
    </row>
  </sheetData>
  <mergeCells count="9">
    <mergeCell ref="G3:G4"/>
    <mergeCell ref="H3:H4"/>
    <mergeCell ref="I3:I4"/>
    <mergeCell ref="A1:I1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уч план</vt:lpstr>
      <vt:lpstr>сводная табл</vt:lpstr>
      <vt:lpstr>'уч план'!_ftnref1</vt:lpstr>
      <vt:lpstr>'уч план'!_ftnref2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asus</cp:lastModifiedBy>
  <cp:lastPrinted>2017-07-05T12:33:40Z</cp:lastPrinted>
  <dcterms:created xsi:type="dcterms:W3CDTF">2009-12-08T16:27:27Z</dcterms:created>
  <dcterms:modified xsi:type="dcterms:W3CDTF">2023-01-26T13:51:53Z</dcterms:modified>
</cp:coreProperties>
</file>